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315" windowWidth="14805" windowHeight="7800" firstSheet="2" activeTab="2"/>
  </bookViews>
  <sheets>
    <sheet name="Sheet1" sheetId="13" state="hidden" r:id="rId1"/>
    <sheet name="大类" sheetId="10" state="hidden" r:id="rId2"/>
    <sheet name="Classification list" sheetId="14" r:id="rId3"/>
    <sheet name="Catalog" sheetId="1" r:id="rId4"/>
    <sheet name="不需要显示" sheetId="12" state="hidden" r:id="rId5"/>
    <sheet name="Sheet3" sheetId="16" state="hidden" r:id="rId6"/>
    <sheet name="Sheet2" sheetId="15" state="hidden" r:id="rId7"/>
    <sheet name="Sheet4" sheetId="17" state="hidden" r:id="rId8"/>
    <sheet name="Sheet5" sheetId="18" state="hidden" r:id="rId9"/>
    <sheet name="Sheet6" sheetId="19" state="hidden" r:id="rId10"/>
    <sheet name="Agriculture" sheetId="20" r:id="rId11"/>
    <sheet name="Livestock" sheetId="21" r:id="rId12"/>
    <sheet name="Fishing" sheetId="22" r:id="rId13"/>
    <sheet name="Forestry " sheetId="23" r:id="rId14"/>
    <sheet name="原材料" sheetId="24" state="hidden" r:id="rId15"/>
    <sheet name="Energy" sheetId="25" r:id="rId16"/>
    <sheet name="Nonferrous metal" sheetId="26" r:id="rId17"/>
    <sheet name="Rubber and plastic products" sheetId="27" r:id="rId18"/>
    <sheet name="The automobile industry" sheetId="28" r:id="rId19"/>
    <sheet name="Chemical products" sheetId="29" r:id="rId20"/>
    <sheet name="Metalware" sheetId="30" r:id="rId21"/>
    <sheet name="Antimony Products" sheetId="31" r:id="rId22"/>
    <sheet name="Steel products" sheetId="32" r:id="rId23"/>
    <sheet name="Building material" sheetId="33" r:id="rId24"/>
    <sheet name="Textile raw materials" sheetId="34" r:id="rId25"/>
    <sheet name="Paper" sheetId="35" r:id="rId26"/>
    <sheet name="Wine products" sheetId="36" r:id="rId27"/>
    <sheet name="Beverage" sheetId="37" r:id="rId28"/>
  </sheets>
  <definedNames>
    <definedName name="_xlnm._FilterDatabase" localSheetId="10" hidden="1">Agriculture!$A$1:$C$71</definedName>
    <definedName name="_xlnm._FilterDatabase" localSheetId="21" hidden="1">'Antimony Products'!$A$1:$C$1</definedName>
    <definedName name="_xlnm._FilterDatabase" localSheetId="27" hidden="1">Beverage!$A$1:$C$1</definedName>
    <definedName name="_xlnm._FilterDatabase" localSheetId="23" hidden="1">'Building material'!$A$1:$C$7</definedName>
    <definedName name="_xlnm._FilterDatabase" localSheetId="3" hidden="1">Catalog!$A$1:$C$1</definedName>
    <definedName name="_xlnm._FilterDatabase" localSheetId="19" hidden="1">'Chemical products'!$A$1:$C$131</definedName>
    <definedName name="_xlnm._FilterDatabase" localSheetId="2" hidden="1">'Classification list'!$A$1:$K$1</definedName>
    <definedName name="_xlnm._FilterDatabase" localSheetId="15" hidden="1">Energy!$A$1:$C$1</definedName>
    <definedName name="_xlnm._FilterDatabase" localSheetId="12" hidden="1">Fishing!$A$1:$C$1</definedName>
    <definedName name="_xlnm._FilterDatabase" localSheetId="13" hidden="1">'Forestry '!$A$1:$C$1</definedName>
    <definedName name="_xlnm._FilterDatabase" localSheetId="11" hidden="1">Livestock!$A$1:$C$1</definedName>
    <definedName name="_xlnm._FilterDatabase" localSheetId="20" hidden="1">Metalware!$A$1:$C$1</definedName>
    <definedName name="_xlnm._FilterDatabase" localSheetId="16" hidden="1">'Nonferrous metal'!$A$1:$C$21</definedName>
    <definedName name="_xlnm._FilterDatabase" localSheetId="25" hidden="1">Paper!$A$1:$C$1</definedName>
    <definedName name="_xlnm._FilterDatabase" localSheetId="17" hidden="1">'Rubber and plastic products'!$A$1:$C$1</definedName>
    <definedName name="_xlnm._FilterDatabase" localSheetId="7" hidden="1">Sheet4!$A$1:$C$80</definedName>
    <definedName name="_xlnm._FilterDatabase" localSheetId="8" hidden="1">Sheet5!$D$2:$G$107</definedName>
    <definedName name="_xlnm._FilterDatabase" localSheetId="22" hidden="1">'Steel products'!$A$1:$C$17</definedName>
    <definedName name="_xlnm._FilterDatabase" localSheetId="24" hidden="1">'Textile raw materials'!$A$1:$C$1</definedName>
    <definedName name="_xlnm._FilterDatabase" localSheetId="18" hidden="1">'The automobile industry'!$A$1:$C$1</definedName>
    <definedName name="_xlnm._FilterDatabase" localSheetId="26" hidden="1">'Wine products'!$A$1:$C$1</definedName>
  </definedNames>
  <calcPr calcId="145621"/>
  <pivotCaches>
    <pivotCache cacheId="0" r:id="rId29"/>
  </pivotCaches>
</workbook>
</file>

<file path=xl/calcChain.xml><?xml version="1.0" encoding="utf-8"?>
<calcChain xmlns="http://schemas.openxmlformats.org/spreadsheetml/2006/main">
  <c r="B3" i="24" l="1"/>
  <c r="B4" i="24"/>
  <c r="B5" i="24"/>
  <c r="B6" i="24"/>
  <c r="B7" i="24"/>
  <c r="B8" i="24"/>
  <c r="B9" i="24"/>
  <c r="B10" i="24"/>
  <c r="B11" i="24"/>
  <c r="B12" i="24"/>
  <c r="B13" i="24"/>
  <c r="B14" i="24"/>
  <c r="B15" i="24"/>
  <c r="B16" i="24"/>
  <c r="B2" i="24"/>
  <c r="F4" i="18" l="1"/>
  <c r="F5" i="18"/>
  <c r="F6" i="18"/>
  <c r="F8" i="18"/>
  <c r="F10" i="18"/>
  <c r="F12" i="18"/>
  <c r="F13" i="18"/>
  <c r="F14" i="18"/>
  <c r="F16" i="18"/>
  <c r="F19" i="18"/>
  <c r="G17" i="18" s="1"/>
  <c r="F23" i="18"/>
  <c r="F25" i="18"/>
  <c r="F26" i="18"/>
  <c r="F27" i="18"/>
  <c r="F28" i="18"/>
  <c r="F31" i="18"/>
  <c r="F33" i="18"/>
  <c r="F34" i="18"/>
  <c r="F35" i="18"/>
  <c r="F36" i="18"/>
  <c r="F39" i="18"/>
  <c r="F41" i="18"/>
  <c r="F42" i="18"/>
  <c r="F44" i="18"/>
  <c r="F45" i="18"/>
  <c r="F48" i="18"/>
  <c r="G46" i="18" s="1"/>
  <c r="F51" i="18"/>
  <c r="F52" i="18"/>
  <c r="F53" i="18"/>
  <c r="F54" i="18"/>
  <c r="F55" i="18"/>
  <c r="F56" i="18"/>
  <c r="F57" i="18"/>
  <c r="F58" i="18"/>
  <c r="F59" i="18"/>
  <c r="F60" i="18"/>
  <c r="F61" i="18"/>
  <c r="F62" i="18"/>
  <c r="F65" i="18"/>
  <c r="F71" i="18"/>
  <c r="F75" i="18"/>
  <c r="F76" i="18"/>
  <c r="F77" i="18"/>
  <c r="F79" i="18"/>
  <c r="F82" i="18"/>
  <c r="F83" i="18"/>
  <c r="F87" i="18"/>
  <c r="F88" i="18"/>
  <c r="F89" i="18"/>
  <c r="F91" i="18"/>
  <c r="G90" i="18" s="1"/>
  <c r="F94" i="18"/>
  <c r="F97" i="18"/>
  <c r="F99" i="18"/>
  <c r="F101" i="18"/>
  <c r="F103" i="18"/>
  <c r="F107" i="18"/>
  <c r="F78" i="17"/>
  <c r="F71" i="17"/>
  <c r="F70" i="17"/>
  <c r="F69" i="17"/>
  <c r="F67" i="17"/>
  <c r="F66" i="17"/>
  <c r="F65" i="17"/>
  <c r="F61" i="17"/>
  <c r="F57" i="17"/>
  <c r="F56" i="17"/>
  <c r="F55" i="17"/>
  <c r="F54" i="17"/>
  <c r="F46" i="17"/>
  <c r="F43" i="17"/>
  <c r="F39" i="17"/>
  <c r="F38" i="17"/>
  <c r="F36" i="17"/>
  <c r="F34" i="17"/>
  <c r="F33" i="17"/>
  <c r="F30" i="17"/>
  <c r="F25" i="17"/>
  <c r="F22" i="17"/>
  <c r="F16" i="17"/>
  <c r="F14" i="17"/>
  <c r="F11" i="17"/>
  <c r="F2" i="17"/>
  <c r="E78" i="17"/>
  <c r="E71" i="17"/>
  <c r="E70" i="17"/>
  <c r="E69" i="17"/>
  <c r="E67" i="17"/>
  <c r="E66" i="17"/>
  <c r="E65" i="17"/>
  <c r="E61" i="17"/>
  <c r="E57" i="17"/>
  <c r="E56" i="17"/>
  <c r="E55" i="17"/>
  <c r="E54" i="17"/>
  <c r="E46" i="17"/>
  <c r="E43" i="17"/>
  <c r="E39" i="17"/>
  <c r="E38" i="17"/>
  <c r="E36" i="17"/>
  <c r="E34" i="17"/>
  <c r="E33" i="17"/>
  <c r="E30" i="17"/>
  <c r="E25" i="17"/>
  <c r="E22" i="17"/>
  <c r="E16" i="17"/>
  <c r="E14" i="17"/>
  <c r="E11" i="17"/>
  <c r="E2" i="17"/>
  <c r="F77" i="17"/>
  <c r="F76" i="17"/>
  <c r="F73" i="17"/>
  <c r="F64" i="17"/>
  <c r="F63" i="17"/>
  <c r="F62" i="17"/>
  <c r="F60" i="17"/>
  <c r="F58" i="17"/>
  <c r="F50" i="17"/>
  <c r="F48" i="17"/>
  <c r="F45" i="17"/>
  <c r="F44" i="17"/>
  <c r="F42" i="17"/>
  <c r="F37" i="17"/>
  <c r="F32" i="17"/>
  <c r="F31" i="17"/>
  <c r="F29" i="17"/>
  <c r="F27" i="17"/>
  <c r="F26" i="17"/>
  <c r="F24" i="17"/>
  <c r="F23" i="17"/>
  <c r="F17" i="17"/>
  <c r="F10" i="17"/>
  <c r="F8" i="17"/>
  <c r="F5" i="17"/>
  <c r="C3" i="17"/>
  <c r="C4" i="17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2" i="17"/>
  <c r="G29" i="18" l="1"/>
  <c r="G24" i="18"/>
  <c r="G93" i="18"/>
  <c r="G80" i="18"/>
  <c r="G73" i="18"/>
  <c r="G50" i="18"/>
  <c r="G38" i="18"/>
  <c r="G9" i="18"/>
  <c r="G2" i="18"/>
</calcChain>
</file>

<file path=xl/sharedStrings.xml><?xml version="1.0" encoding="utf-8"?>
<sst xmlns="http://schemas.openxmlformats.org/spreadsheetml/2006/main" count="4059" uniqueCount="777">
  <si>
    <t>产品名称</t>
  </si>
  <si>
    <t>价格</t>
    <phoneticPr fontId="1" type="noConversion"/>
  </si>
  <si>
    <t>氟化工</t>
    <phoneticPr fontId="1" type="noConversion"/>
  </si>
  <si>
    <t>醇酚醚</t>
  </si>
  <si>
    <t>醇酚醚</t>
    <phoneticPr fontId="1" type="noConversion"/>
  </si>
  <si>
    <t>醛酮胺</t>
  </si>
  <si>
    <t>酸酐酯</t>
  </si>
  <si>
    <t>聚合物</t>
    <phoneticPr fontId="1" type="noConversion"/>
  </si>
  <si>
    <t>其他</t>
    <phoneticPr fontId="1" type="noConversion"/>
  </si>
  <si>
    <t>无机单质</t>
  </si>
  <si>
    <t>无机盐类</t>
  </si>
  <si>
    <t>醛酮胺</t>
    <phoneticPr fontId="1" type="noConversion"/>
  </si>
  <si>
    <t>烷烃及衍生</t>
  </si>
  <si>
    <t>不锈钢</t>
    <phoneticPr fontId="1" type="noConversion"/>
  </si>
  <si>
    <t>板卷</t>
    <phoneticPr fontId="1" type="noConversion"/>
  </si>
  <si>
    <t>型钢</t>
  </si>
  <si>
    <t>型钢</t>
    <phoneticPr fontId="1" type="noConversion"/>
  </si>
  <si>
    <t>建筑钢材</t>
    <phoneticPr fontId="1" type="noConversion"/>
  </si>
  <si>
    <t>炉料</t>
    <phoneticPr fontId="1" type="noConversion"/>
  </si>
  <si>
    <t>合金</t>
    <phoneticPr fontId="1" type="noConversion"/>
  </si>
  <si>
    <t>管材</t>
    <phoneticPr fontId="1" type="noConversion"/>
  </si>
  <si>
    <t>化纤原料</t>
  </si>
  <si>
    <t>化纤原料</t>
    <phoneticPr fontId="1" type="noConversion"/>
  </si>
  <si>
    <t>化纤</t>
  </si>
  <si>
    <t>化纤</t>
    <phoneticPr fontId="1" type="noConversion"/>
  </si>
  <si>
    <t>天然原料</t>
    <phoneticPr fontId="1" type="noConversion"/>
  </si>
  <si>
    <t>纱线</t>
    <phoneticPr fontId="1" type="noConversion"/>
  </si>
  <si>
    <t>纱线</t>
    <phoneticPr fontId="1" type="noConversion"/>
  </si>
  <si>
    <t>型材</t>
    <phoneticPr fontId="1" type="noConversion"/>
  </si>
  <si>
    <t>基材</t>
    <phoneticPr fontId="1" type="noConversion"/>
  </si>
  <si>
    <t>能源</t>
    <phoneticPr fontId="1" type="noConversion"/>
  </si>
  <si>
    <t>石油</t>
    <phoneticPr fontId="1" type="noConversion"/>
  </si>
  <si>
    <t>石油</t>
    <phoneticPr fontId="1" type="noConversion"/>
  </si>
  <si>
    <t>煤炭</t>
    <phoneticPr fontId="1" type="noConversion"/>
  </si>
  <si>
    <t>燃气</t>
    <phoneticPr fontId="1" type="noConversion"/>
  </si>
  <si>
    <t>药材</t>
    <phoneticPr fontId="1" type="noConversion"/>
  </si>
  <si>
    <t>饲料</t>
  </si>
  <si>
    <t>饲料</t>
    <phoneticPr fontId="1" type="noConversion"/>
  </si>
  <si>
    <t>生鲜</t>
    <phoneticPr fontId="1" type="noConversion"/>
  </si>
  <si>
    <t>粮食</t>
  </si>
  <si>
    <t>粮食</t>
    <phoneticPr fontId="1" type="noConversion"/>
  </si>
  <si>
    <t>粮食</t>
    <phoneticPr fontId="1" type="noConversion"/>
  </si>
  <si>
    <t>天然橡胶</t>
  </si>
  <si>
    <t>通用塑料</t>
    <phoneticPr fontId="1" type="noConversion"/>
  </si>
  <si>
    <t>塑料制品</t>
  </si>
  <si>
    <t>塑料制品</t>
    <phoneticPr fontId="1" type="noConversion"/>
  </si>
  <si>
    <t>通用塑料</t>
    <phoneticPr fontId="1" type="noConversion"/>
  </si>
  <si>
    <t>工程塑料</t>
    <phoneticPr fontId="1" type="noConversion"/>
  </si>
  <si>
    <t>合成橡胶</t>
  </si>
  <si>
    <t>合成橡胶</t>
    <phoneticPr fontId="1" type="noConversion"/>
  </si>
  <si>
    <t>特种橡胶</t>
    <phoneticPr fontId="1" type="noConversion"/>
  </si>
  <si>
    <t>有色金属</t>
    <phoneticPr fontId="1" type="noConversion"/>
  </si>
  <si>
    <t>贵金属</t>
    <phoneticPr fontId="1" type="noConversion"/>
  </si>
  <si>
    <t>稀有金属</t>
  </si>
  <si>
    <t>稀有金属</t>
    <phoneticPr fontId="1" type="noConversion"/>
  </si>
  <si>
    <t>其他</t>
    <phoneticPr fontId="1" type="noConversion"/>
  </si>
  <si>
    <t>重金属</t>
  </si>
  <si>
    <t>重金属</t>
    <phoneticPr fontId="1" type="noConversion"/>
  </si>
  <si>
    <t>轻金属</t>
  </si>
  <si>
    <t>轻金属</t>
    <phoneticPr fontId="1" type="noConversion"/>
  </si>
  <si>
    <t>其他</t>
    <phoneticPr fontId="1" type="noConversion"/>
  </si>
  <si>
    <t>酸酐酯</t>
    <phoneticPr fontId="1" type="noConversion"/>
  </si>
  <si>
    <t>无机酸碱</t>
  </si>
  <si>
    <t>无机酸碱</t>
    <phoneticPr fontId="1" type="noConversion"/>
  </si>
  <si>
    <t>无机盐类</t>
    <phoneticPr fontId="1" type="noConversion"/>
  </si>
  <si>
    <t>化学矿</t>
  </si>
  <si>
    <t>混合物</t>
  </si>
  <si>
    <t>氧化物</t>
  </si>
  <si>
    <t>其他金属</t>
    <phoneticPr fontId="1" type="noConversion"/>
  </si>
  <si>
    <t>装饰材料</t>
  </si>
  <si>
    <t>型钢</t>
    <phoneticPr fontId="1" type="noConversion"/>
  </si>
  <si>
    <t>化纤</t>
    <phoneticPr fontId="1" type="noConversion"/>
  </si>
  <si>
    <t>大类</t>
    <phoneticPr fontId="1" type="noConversion"/>
  </si>
  <si>
    <t>分类</t>
    <phoneticPr fontId="1" type="noConversion"/>
  </si>
  <si>
    <t>产量</t>
    <phoneticPr fontId="1" type="noConversion"/>
  </si>
  <si>
    <t>粮食</t>
    <phoneticPr fontId="1" type="noConversion"/>
  </si>
  <si>
    <t>饲料</t>
    <phoneticPr fontId="1" type="noConversion"/>
  </si>
  <si>
    <t>水产</t>
    <phoneticPr fontId="1" type="noConversion"/>
  </si>
  <si>
    <t>生鲜</t>
    <phoneticPr fontId="1" type="noConversion"/>
  </si>
  <si>
    <t>库存</t>
    <phoneticPr fontId="1" type="noConversion"/>
  </si>
  <si>
    <t>销量</t>
    <phoneticPr fontId="1" type="noConversion"/>
  </si>
  <si>
    <t>氟化工</t>
    <phoneticPr fontId="1" type="noConversion"/>
  </si>
  <si>
    <t>无机盐类</t>
    <phoneticPr fontId="1" type="noConversion"/>
  </si>
  <si>
    <t>百草枯</t>
    <phoneticPr fontId="1" type="noConversion"/>
  </si>
  <si>
    <t>敌草隆</t>
    <phoneticPr fontId="1" type="noConversion"/>
  </si>
  <si>
    <t>毒死蜱</t>
    <phoneticPr fontId="1" type="noConversion"/>
  </si>
  <si>
    <t>钙镁磷肥</t>
  </si>
  <si>
    <t>菊酯</t>
    <phoneticPr fontId="1" type="noConversion"/>
  </si>
  <si>
    <t>邻苯二胺</t>
  </si>
  <si>
    <t>普钙</t>
  </si>
  <si>
    <t>异丙胺</t>
  </si>
  <si>
    <t>农药</t>
    <phoneticPr fontId="1" type="noConversion"/>
  </si>
  <si>
    <t>氧化乐果</t>
    <phoneticPr fontId="1" type="noConversion"/>
  </si>
  <si>
    <t>多菌灵</t>
  </si>
  <si>
    <t>敌敌畏</t>
  </si>
  <si>
    <t>三元复合肥</t>
  </si>
  <si>
    <t>过磷酸钙</t>
  </si>
  <si>
    <t>石油</t>
    <phoneticPr fontId="1" type="noConversion"/>
  </si>
  <si>
    <t>杀虫剂</t>
    <phoneticPr fontId="1" type="noConversion"/>
  </si>
  <si>
    <t>除草剂</t>
    <phoneticPr fontId="1" type="noConversion"/>
  </si>
  <si>
    <t>杀菌剂</t>
    <phoneticPr fontId="1" type="noConversion"/>
  </si>
  <si>
    <t>水果</t>
    <phoneticPr fontId="1" type="noConversion"/>
  </si>
  <si>
    <t>化肥</t>
    <phoneticPr fontId="1" type="noConversion"/>
  </si>
  <si>
    <t>化合物</t>
    <phoneticPr fontId="1" type="noConversion"/>
  </si>
  <si>
    <t>生鲜</t>
    <phoneticPr fontId="1" type="noConversion"/>
  </si>
  <si>
    <t>蔬菜</t>
    <phoneticPr fontId="1" type="noConversion"/>
  </si>
  <si>
    <t>粮食</t>
    <phoneticPr fontId="1" type="noConversion"/>
  </si>
  <si>
    <t>天然材料</t>
    <phoneticPr fontId="1" type="noConversion"/>
  </si>
  <si>
    <t>润滑油</t>
  </si>
  <si>
    <t>出口</t>
    <phoneticPr fontId="1" type="noConversion"/>
  </si>
  <si>
    <t>进口</t>
    <phoneticPr fontId="1" type="noConversion"/>
  </si>
  <si>
    <t>乳制品</t>
    <phoneticPr fontId="1" type="noConversion"/>
  </si>
  <si>
    <t>氮肥</t>
  </si>
  <si>
    <t>磷肥</t>
  </si>
  <si>
    <t>钾肥</t>
  </si>
  <si>
    <t>糖果</t>
    <phoneticPr fontId="1" type="noConversion"/>
  </si>
  <si>
    <t>农用氮、磷、钾化肥</t>
  </si>
  <si>
    <t>汽车</t>
  </si>
  <si>
    <t>管材</t>
    <phoneticPr fontId="1" type="noConversion"/>
  </si>
  <si>
    <t>有机酸</t>
    <phoneticPr fontId="1" type="noConversion"/>
  </si>
  <si>
    <t>合成橡胶</t>
    <phoneticPr fontId="1" type="noConversion"/>
  </si>
  <si>
    <t>石油</t>
    <phoneticPr fontId="1" type="noConversion"/>
  </si>
  <si>
    <t>粮食</t>
    <phoneticPr fontId="1" type="noConversion"/>
  </si>
  <si>
    <t>汽车用品</t>
    <phoneticPr fontId="1" type="noConversion"/>
  </si>
  <si>
    <t>润滑油</t>
    <phoneticPr fontId="1" type="noConversion"/>
  </si>
  <si>
    <t>涂料</t>
    <phoneticPr fontId="1" type="noConversion"/>
  </si>
  <si>
    <t>防腐剂</t>
    <phoneticPr fontId="1" type="noConversion"/>
  </si>
  <si>
    <t>芳烃及衍生</t>
    <phoneticPr fontId="1" type="noConversion"/>
  </si>
  <si>
    <t>环烃及衍生</t>
    <phoneticPr fontId="1" type="noConversion"/>
  </si>
  <si>
    <t>天然橡胶</t>
    <phoneticPr fontId="1" type="noConversion"/>
  </si>
  <si>
    <t>药材</t>
    <phoneticPr fontId="1" type="noConversion"/>
  </si>
  <si>
    <t>原药</t>
    <phoneticPr fontId="1" type="noConversion"/>
  </si>
  <si>
    <t>二聚物</t>
    <phoneticPr fontId="1" type="noConversion"/>
  </si>
  <si>
    <t>燃气</t>
    <phoneticPr fontId="1" type="noConversion"/>
  </si>
  <si>
    <t>轻金属</t>
    <phoneticPr fontId="1" type="noConversion"/>
  </si>
  <si>
    <t>奶制品</t>
  </si>
  <si>
    <t>烟草</t>
    <phoneticPr fontId="1" type="noConversion"/>
  </si>
  <si>
    <t>天然材料</t>
    <phoneticPr fontId="1" type="noConversion"/>
  </si>
  <si>
    <t>金属制品</t>
    <phoneticPr fontId="1" type="noConversion"/>
  </si>
  <si>
    <t>大型器械</t>
    <phoneticPr fontId="1" type="noConversion"/>
  </si>
  <si>
    <t>家电</t>
    <phoneticPr fontId="1" type="noConversion"/>
  </si>
  <si>
    <t>小型器械</t>
    <phoneticPr fontId="1" type="noConversion"/>
  </si>
  <si>
    <t>汽车</t>
    <phoneticPr fontId="1" type="noConversion"/>
  </si>
  <si>
    <t>消费</t>
    <phoneticPr fontId="1" type="noConversion"/>
  </si>
  <si>
    <t>总需求</t>
    <phoneticPr fontId="1" type="noConversion"/>
  </si>
  <si>
    <t>草甘膦</t>
    <phoneticPr fontId="1" type="noConversion"/>
  </si>
  <si>
    <t>IDAN草甘膦</t>
    <phoneticPr fontId="1" type="noConversion"/>
  </si>
  <si>
    <t>饲料</t>
    <phoneticPr fontId="1" type="noConversion"/>
  </si>
  <si>
    <t>酸酯</t>
    <phoneticPr fontId="1" type="noConversion"/>
  </si>
  <si>
    <t>饮料</t>
    <phoneticPr fontId="1" type="noConversion"/>
  </si>
  <si>
    <t>饮品</t>
    <phoneticPr fontId="1" type="noConversion"/>
  </si>
  <si>
    <t>汽车</t>
    <phoneticPr fontId="1" type="noConversion"/>
  </si>
  <si>
    <t>小型器械</t>
    <phoneticPr fontId="1" type="noConversion"/>
  </si>
  <si>
    <t>农副产品</t>
    <phoneticPr fontId="1" type="noConversion"/>
  </si>
  <si>
    <t>投资</t>
    <phoneticPr fontId="1" type="noConversion"/>
  </si>
  <si>
    <t>压榨量</t>
    <phoneticPr fontId="1" type="noConversion"/>
  </si>
  <si>
    <t>利润</t>
    <phoneticPr fontId="1" type="noConversion"/>
  </si>
  <si>
    <t>中间体</t>
    <phoneticPr fontId="1" type="noConversion"/>
  </si>
  <si>
    <t>无机盐类</t>
    <phoneticPr fontId="1" type="noConversion"/>
  </si>
  <si>
    <t>天然原料</t>
    <phoneticPr fontId="1" type="noConversion"/>
  </si>
  <si>
    <t>农副产品</t>
    <phoneticPr fontId="1" type="noConversion"/>
  </si>
  <si>
    <t>半成品</t>
    <phoneticPr fontId="1" type="noConversion"/>
  </si>
  <si>
    <t>天然原料</t>
    <phoneticPr fontId="1" type="noConversion"/>
  </si>
  <si>
    <t>饲料</t>
    <phoneticPr fontId="1" type="noConversion"/>
  </si>
  <si>
    <t>钕铁硼</t>
  </si>
  <si>
    <t>镨钕</t>
  </si>
  <si>
    <t>稀土精矿</t>
  </si>
  <si>
    <t>氧化钽</t>
  </si>
  <si>
    <t>氧化锆</t>
  </si>
  <si>
    <t>海绵锆</t>
  </si>
  <si>
    <t>红土镍矿</t>
  </si>
  <si>
    <t>镍铁 </t>
  </si>
  <si>
    <t>原矿</t>
  </si>
  <si>
    <t>锆英砂</t>
  </si>
  <si>
    <t>铁精粉</t>
    <phoneticPr fontId="1" type="noConversion"/>
  </si>
  <si>
    <t>铬矿</t>
    <phoneticPr fontId="1" type="noConversion"/>
  </si>
  <si>
    <t>硅铁</t>
    <phoneticPr fontId="1" type="noConversion"/>
  </si>
  <si>
    <t>无机盐类</t>
    <phoneticPr fontId="1" type="noConversion"/>
  </si>
  <si>
    <t>石油</t>
    <phoneticPr fontId="1" type="noConversion"/>
  </si>
  <si>
    <t>聚合物</t>
    <phoneticPr fontId="1" type="noConversion"/>
  </si>
  <si>
    <t>化合物</t>
    <phoneticPr fontId="1" type="noConversion"/>
  </si>
  <si>
    <t>无机盐类</t>
    <phoneticPr fontId="1" type="noConversion"/>
  </si>
  <si>
    <t>硅钙</t>
    <phoneticPr fontId="1" type="noConversion"/>
  </si>
  <si>
    <t>原材料</t>
    <phoneticPr fontId="1" type="noConversion"/>
  </si>
  <si>
    <t>建筑钢材</t>
    <phoneticPr fontId="1" type="noConversion"/>
  </si>
  <si>
    <t>化合物</t>
    <phoneticPr fontId="1" type="noConversion"/>
  </si>
  <si>
    <t>农副产品</t>
    <phoneticPr fontId="1" type="noConversion"/>
  </si>
  <si>
    <t>原材料</t>
    <phoneticPr fontId="1" type="noConversion"/>
  </si>
  <si>
    <t>氧化物</t>
    <phoneticPr fontId="1" type="noConversion"/>
  </si>
  <si>
    <t>石油</t>
    <phoneticPr fontId="1" type="noConversion"/>
  </si>
  <si>
    <t>基材</t>
    <phoneticPr fontId="1" type="noConversion"/>
  </si>
  <si>
    <t>铝矾土</t>
    <phoneticPr fontId="1" type="noConversion"/>
  </si>
  <si>
    <t>石墨</t>
    <phoneticPr fontId="1" type="noConversion"/>
  </si>
  <si>
    <t>汽车用品</t>
    <phoneticPr fontId="1" type="noConversion"/>
  </si>
  <si>
    <t>农林牧渔</t>
    <phoneticPr fontId="1" type="noConversion"/>
  </si>
  <si>
    <t>种植业</t>
    <phoneticPr fontId="1" type="noConversion"/>
  </si>
  <si>
    <t>畜牧业</t>
    <phoneticPr fontId="1" type="noConversion"/>
  </si>
  <si>
    <t>渔业</t>
    <phoneticPr fontId="1" type="noConversion"/>
  </si>
  <si>
    <t>林业</t>
    <phoneticPr fontId="1" type="noConversion"/>
  </si>
  <si>
    <t>采矿和采石</t>
    <phoneticPr fontId="1" type="noConversion"/>
  </si>
  <si>
    <t>制造业</t>
    <phoneticPr fontId="1" type="noConversion"/>
  </si>
  <si>
    <t>制造业</t>
    <phoneticPr fontId="1" type="noConversion"/>
  </si>
  <si>
    <t>橡塑制品</t>
    <phoneticPr fontId="1" type="noConversion"/>
  </si>
  <si>
    <t>锑制品</t>
    <phoneticPr fontId="1" type="noConversion"/>
  </si>
  <si>
    <t>钢制品</t>
    <phoneticPr fontId="1" type="noConversion"/>
  </si>
  <si>
    <t>化工制品</t>
    <phoneticPr fontId="1" type="noConversion"/>
  </si>
  <si>
    <t>建筑材料</t>
    <phoneticPr fontId="1" type="noConversion"/>
  </si>
  <si>
    <t>农副产品</t>
    <phoneticPr fontId="1" type="noConversion"/>
  </si>
  <si>
    <t>酒制品</t>
    <phoneticPr fontId="1" type="noConversion"/>
  </si>
  <si>
    <t>糖果制品</t>
    <phoneticPr fontId="1" type="noConversion"/>
  </si>
  <si>
    <t>原木</t>
    <phoneticPr fontId="1" type="noConversion"/>
  </si>
  <si>
    <t>纺织制品</t>
    <phoneticPr fontId="1" type="noConversion"/>
  </si>
  <si>
    <t>造纸</t>
    <phoneticPr fontId="1" type="noConversion"/>
  </si>
  <si>
    <t>汽车制造及相关产业</t>
    <phoneticPr fontId="1" type="noConversion"/>
  </si>
  <si>
    <t>酒</t>
    <phoneticPr fontId="1" type="noConversion"/>
  </si>
  <si>
    <t>纸</t>
    <phoneticPr fontId="1" type="noConversion"/>
  </si>
  <si>
    <t>纺织原料</t>
    <phoneticPr fontId="1" type="noConversion"/>
  </si>
  <si>
    <t>植物油</t>
    <phoneticPr fontId="1" type="noConversion"/>
  </si>
  <si>
    <t>生物油</t>
    <phoneticPr fontId="1" type="noConversion"/>
  </si>
  <si>
    <t>行标签</t>
  </si>
  <si>
    <t>板卷</t>
  </si>
  <si>
    <t>半成品</t>
  </si>
  <si>
    <t>不锈钢</t>
  </si>
  <si>
    <t>大型器械</t>
  </si>
  <si>
    <t>二聚物</t>
  </si>
  <si>
    <t>芳烃及衍生</t>
  </si>
  <si>
    <t>防腐剂</t>
  </si>
  <si>
    <t>氟化工</t>
  </si>
  <si>
    <t>工程塑料</t>
  </si>
  <si>
    <t>管材</t>
  </si>
  <si>
    <t>贵金属</t>
  </si>
  <si>
    <t>合金</t>
  </si>
  <si>
    <t>化合物</t>
  </si>
  <si>
    <t>环烃及衍生</t>
  </si>
  <si>
    <t>基材</t>
  </si>
  <si>
    <t>家电</t>
  </si>
  <si>
    <t>建筑钢材</t>
  </si>
  <si>
    <t>酒</t>
  </si>
  <si>
    <t>聚合物</t>
  </si>
  <si>
    <t>炉料</t>
  </si>
  <si>
    <t>煤炭</t>
  </si>
  <si>
    <t>农副产品</t>
  </si>
  <si>
    <t>其他</t>
  </si>
  <si>
    <t>其他金属</t>
  </si>
  <si>
    <t>汽车用品</t>
  </si>
  <si>
    <t>燃气</t>
  </si>
  <si>
    <t>乳制品</t>
  </si>
  <si>
    <t>纱线</t>
  </si>
  <si>
    <t>生鲜</t>
  </si>
  <si>
    <t>石墨</t>
  </si>
  <si>
    <t>石油</t>
  </si>
  <si>
    <t>蔬菜</t>
  </si>
  <si>
    <t>水产</t>
  </si>
  <si>
    <t>水果</t>
  </si>
  <si>
    <t>酸酯</t>
  </si>
  <si>
    <t>糖果</t>
  </si>
  <si>
    <t>特种橡胶</t>
  </si>
  <si>
    <t>锑制品</t>
  </si>
  <si>
    <t>天然材料</t>
  </si>
  <si>
    <t>天然原料</t>
  </si>
  <si>
    <t>通用塑料</t>
  </si>
  <si>
    <t>涂料</t>
  </si>
  <si>
    <t>小型器械</t>
  </si>
  <si>
    <t>型材</t>
  </si>
  <si>
    <t>烟草</t>
  </si>
  <si>
    <t>药材</t>
  </si>
  <si>
    <t>饮料</t>
  </si>
  <si>
    <t>有机酸</t>
  </si>
  <si>
    <t>原材料</t>
  </si>
  <si>
    <t>原木</t>
  </si>
  <si>
    <t>原药</t>
  </si>
  <si>
    <t>植物油</t>
  </si>
  <si>
    <t>纸</t>
  </si>
  <si>
    <t>(空白)</t>
  </si>
  <si>
    <t>总计</t>
  </si>
  <si>
    <t>计数项:分类</t>
  </si>
  <si>
    <t>Rapeseed oil</t>
  </si>
  <si>
    <t>Soybean oil</t>
  </si>
  <si>
    <t>Peanut oil</t>
  </si>
  <si>
    <t>Xanthan</t>
  </si>
  <si>
    <t>Cotton pulp</t>
  </si>
  <si>
    <t>Cottonseed oil</t>
  </si>
  <si>
    <t>Cotton seed</t>
  </si>
  <si>
    <t>Coconut oil</t>
  </si>
  <si>
    <t>Corn oil</t>
  </si>
  <si>
    <t>Palm oil</t>
  </si>
  <si>
    <t>White Sugar</t>
  </si>
  <si>
    <t>Soybean</t>
  </si>
  <si>
    <t>Wheat</t>
  </si>
  <si>
    <t>Rapeseed</t>
  </si>
  <si>
    <t>Flour</t>
  </si>
  <si>
    <t>Banana</t>
  </si>
  <si>
    <t>Soy sauce</t>
  </si>
  <si>
    <t xml:space="preserve">beans </t>
  </si>
  <si>
    <t xml:space="preserve">leek </t>
  </si>
  <si>
    <t xml:space="preserve">radish </t>
  </si>
  <si>
    <t>Aubergine</t>
  </si>
  <si>
    <t>Celery</t>
  </si>
  <si>
    <t>Green pepper</t>
  </si>
  <si>
    <t>Potato</t>
  </si>
  <si>
    <t>Watermelon</t>
  </si>
  <si>
    <t>Tomato</t>
  </si>
  <si>
    <t>Baby bokchoi</t>
  </si>
  <si>
    <t xml:space="preserve">peanut </t>
  </si>
  <si>
    <t xml:space="preserve">Japonica rice </t>
  </si>
  <si>
    <t>Rice</t>
  </si>
  <si>
    <t>Wheat flour</t>
  </si>
  <si>
    <t xml:space="preserve">Dairy products </t>
  </si>
  <si>
    <t>Candy</t>
  </si>
  <si>
    <t>Sugar</t>
  </si>
  <si>
    <t>Instant noodle</t>
  </si>
  <si>
    <t>Cigarette</t>
  </si>
  <si>
    <t>Peanut</t>
  </si>
  <si>
    <t>Distillers dried grains with solubles</t>
  </si>
  <si>
    <t>Soybean meal</t>
  </si>
  <si>
    <t>Cottonseed meal</t>
  </si>
  <si>
    <t>Fish meal</t>
  </si>
  <si>
    <t>Corn gluten meal</t>
  </si>
  <si>
    <t>Corn germ meal</t>
  </si>
  <si>
    <t>Live pigs</t>
  </si>
  <si>
    <t>Pork</t>
  </si>
  <si>
    <t>Beef</t>
  </si>
  <si>
    <t>Egg shell</t>
  </si>
  <si>
    <t>Mixed feed</t>
  </si>
  <si>
    <t>Formula feed</t>
  </si>
  <si>
    <t>英文名</t>
    <phoneticPr fontId="1" type="noConversion"/>
  </si>
  <si>
    <t>Bitumen</t>
  </si>
  <si>
    <t>Methyl tert-butyl ether</t>
  </si>
  <si>
    <t>Diesel oil</t>
  </si>
  <si>
    <t>Steam coal</t>
  </si>
  <si>
    <t>Dimethyl ether</t>
  </si>
  <si>
    <t>Methanol gasoline</t>
  </si>
  <si>
    <t>Coke</t>
  </si>
  <si>
    <t>Gasoline</t>
  </si>
  <si>
    <t>Solvent oil</t>
  </si>
  <si>
    <t>Naphtha</t>
  </si>
  <si>
    <t>Petroleum coke</t>
  </si>
  <si>
    <t>Natural gas</t>
  </si>
  <si>
    <t>Liquified gas</t>
  </si>
  <si>
    <t>Methanol</t>
  </si>
  <si>
    <t>kerosene</t>
  </si>
  <si>
    <t>Synthetic ammonia</t>
  </si>
  <si>
    <t>Liquid Petroleum Gas</t>
  </si>
  <si>
    <t>graphite</t>
  </si>
  <si>
    <t>Silver</t>
  </si>
  <si>
    <t xml:space="preserve">Manganese </t>
  </si>
  <si>
    <t>Cobalt</t>
  </si>
  <si>
    <t>Titanium sponge</t>
  </si>
  <si>
    <t>Gold</t>
  </si>
  <si>
    <t>Silicon</t>
  </si>
  <si>
    <t>Aluminium bar</t>
  </si>
  <si>
    <t>Magnesium metal</t>
  </si>
  <si>
    <t>Molybdenum concentrate</t>
  </si>
  <si>
    <t>Nickel</t>
  </si>
  <si>
    <t>Lead</t>
  </si>
  <si>
    <t>Copper</t>
  </si>
  <si>
    <t>Tungsten concentrate</t>
  </si>
  <si>
    <t>Tin</t>
  </si>
  <si>
    <t>Zinc</t>
  </si>
  <si>
    <t>Aluminium oxide</t>
  </si>
  <si>
    <t>Ammonium paratungstate</t>
  </si>
  <si>
    <t>Aluminum ingot</t>
  </si>
  <si>
    <t>Titanium concentrate ore</t>
  </si>
  <si>
    <t>Acrylonitrile Butadiene Styrene</t>
  </si>
  <si>
    <t>Biaxially oriented polypropylene</t>
  </si>
  <si>
    <t>Expandable Polystyrene</t>
  </si>
  <si>
    <t>Low density polyethylene</t>
  </si>
  <si>
    <t>Linear low density polyethylene</t>
  </si>
  <si>
    <t>Polyethylene terephthalate</t>
  </si>
  <si>
    <t>Polyformaldehyde/Polyoxymethylene</t>
  </si>
  <si>
    <t>Polypropylene</t>
  </si>
  <si>
    <t>Polystyrene/Poly(styrene)</t>
  </si>
  <si>
    <t>Polyvinyl chloride</t>
  </si>
  <si>
    <t>Polyamide 6</t>
  </si>
  <si>
    <t>butadiene rubber</t>
  </si>
  <si>
    <t>Cast polypropylene</t>
  </si>
  <si>
    <t>Gum rosin</t>
  </si>
  <si>
    <t>ABS resin</t>
  </si>
  <si>
    <t>Synthetic rubber</t>
  </si>
  <si>
    <t xml:space="preserve">Plastic products </t>
  </si>
  <si>
    <t>Electric light source</t>
  </si>
  <si>
    <t>Lubricant</t>
  </si>
  <si>
    <t>Lubricant grease</t>
  </si>
  <si>
    <t>Refrigerant</t>
  </si>
  <si>
    <t>Cryolite</t>
  </si>
  <si>
    <t>aluminum fluoride</t>
  </si>
  <si>
    <t>Polytetrafluoro ethylene</t>
  </si>
  <si>
    <t>Hydrogen fluoride</t>
  </si>
  <si>
    <t>Calcium fluoride</t>
  </si>
  <si>
    <t>Ammonium fluoride</t>
  </si>
  <si>
    <t>Ammonium bifluoride</t>
  </si>
  <si>
    <t>Sodium fluoride</t>
  </si>
  <si>
    <t>Trichloroethylene</t>
  </si>
  <si>
    <t>1,4-Butanediol</t>
  </si>
  <si>
    <t>Phenol</t>
  </si>
  <si>
    <t>Xylitol</t>
  </si>
  <si>
    <t>Tetrabromo bisphenol A</t>
  </si>
  <si>
    <t>Vitamin A</t>
  </si>
  <si>
    <t>Ethanol</t>
  </si>
  <si>
    <t xml:space="preserve">  Isopropanol </t>
  </si>
  <si>
    <t>isooctyl alcohol</t>
  </si>
  <si>
    <t>1-Butanol</t>
  </si>
  <si>
    <t>Fatty alcohol</t>
  </si>
  <si>
    <t>Petroleum resin</t>
  </si>
  <si>
    <t>Carbon black</t>
  </si>
  <si>
    <t>Acetone</t>
  </si>
  <si>
    <t>2-Butanone</t>
  </si>
  <si>
    <t>Paraformaldehyde</t>
  </si>
  <si>
    <t>Formaldehyde</t>
  </si>
  <si>
    <t>Trimethylamine/TRIMETHYLAMINE HYDROCHLORIDE</t>
  </si>
  <si>
    <t>Melamine</t>
  </si>
  <si>
    <t>Diphenyl-methane-diisocyanate/4,5`-diphenylmethane diisocyanate</t>
  </si>
  <si>
    <t>Castor oil</t>
  </si>
  <si>
    <t>Acrylic acid</t>
  </si>
  <si>
    <t>Glyphosate formulations</t>
  </si>
  <si>
    <t>Acetic anhydride</t>
  </si>
  <si>
    <t>Butyl acetate</t>
  </si>
  <si>
    <t>Ethyl acetate</t>
  </si>
  <si>
    <t>Acetic acid</t>
  </si>
  <si>
    <t>Adipic acid</t>
  </si>
  <si>
    <t>Chloroacetic acid</t>
  </si>
  <si>
    <t>Salicylic acid</t>
  </si>
  <si>
    <t>Maleic anhydride</t>
  </si>
  <si>
    <t>White carbon black</t>
  </si>
  <si>
    <t>Yellow phosphorus</t>
  </si>
  <si>
    <t>Activated carbon</t>
  </si>
  <si>
    <t>Sulfur/Sulphur</t>
  </si>
  <si>
    <t>Bromine</t>
  </si>
  <si>
    <t>Liquid ammonia</t>
  </si>
  <si>
    <t>Liquid chlorine</t>
  </si>
  <si>
    <t>Calcium carbide</t>
  </si>
  <si>
    <t>Sulfenyl compound fertilizer</t>
  </si>
  <si>
    <t>Sodium metabisulfite</t>
  </si>
  <si>
    <t>Monoammonium phosphate</t>
  </si>
  <si>
    <t>Ammonium sulfate</t>
  </si>
  <si>
    <t>Sulfur hexafluoride</t>
  </si>
  <si>
    <t>Urea</t>
  </si>
  <si>
    <t>Crude salt</t>
  </si>
  <si>
    <t>Paraffin Wax</t>
  </si>
  <si>
    <t>L-Carnitine</t>
  </si>
  <si>
    <t>propane</t>
  </si>
  <si>
    <t>Propylene oxide</t>
  </si>
  <si>
    <t>Chloroepoxy Propane</t>
  </si>
  <si>
    <t>Ethylene</t>
  </si>
  <si>
    <t>Aniline</t>
  </si>
  <si>
    <t>Hydrochloric acid</t>
  </si>
  <si>
    <t>Titanium dioxide</t>
  </si>
  <si>
    <t>Coal tar</t>
  </si>
  <si>
    <t>Chloroform</t>
  </si>
  <si>
    <t>1,3-Butadiene</t>
  </si>
  <si>
    <t>Dimethyl benzene</t>
  </si>
  <si>
    <t>Glycine</t>
  </si>
  <si>
    <t>polyvinylidene fluoride</t>
  </si>
  <si>
    <t>Phosphorus ore</t>
  </si>
  <si>
    <t>Styrene</t>
  </si>
  <si>
    <t>Sulphuric acid</t>
  </si>
  <si>
    <t>Ammonium nitrate</t>
  </si>
  <si>
    <t>Zirconium oxychloride</t>
  </si>
  <si>
    <t>Hexafluoropropylene</t>
  </si>
  <si>
    <t>Sodium carbonate</t>
  </si>
  <si>
    <t>lithium hydroxide</t>
  </si>
  <si>
    <t>crude benzene</t>
  </si>
  <si>
    <t>Propylene</t>
  </si>
  <si>
    <t>Coking benzene</t>
  </si>
  <si>
    <t>Phosphoric acid</t>
  </si>
  <si>
    <t>Lithium carbonate</t>
  </si>
  <si>
    <t>Hydrogen peroxide</t>
  </si>
  <si>
    <t>Sodium hydroxide</t>
  </si>
  <si>
    <t>Ethylene oxide</t>
  </si>
  <si>
    <t>Boric acid</t>
  </si>
  <si>
    <t>Pure benzene</t>
  </si>
  <si>
    <t>Nitric acid</t>
  </si>
  <si>
    <t>Printing ink</t>
  </si>
  <si>
    <t>Glacial acetic acid</t>
  </si>
  <si>
    <t>Cresol</t>
  </si>
  <si>
    <t>Antimony ingot</t>
  </si>
  <si>
    <t>Ilmenite</t>
  </si>
  <si>
    <t>Canned goods</t>
  </si>
  <si>
    <t>Pig iron</t>
  </si>
  <si>
    <t>Steel</t>
  </si>
  <si>
    <t>Heavy rail</t>
  </si>
  <si>
    <t>Light rail</t>
  </si>
  <si>
    <t>Aluminium alloy</t>
  </si>
  <si>
    <t>Aluminium products</t>
  </si>
  <si>
    <t>Copper products</t>
  </si>
  <si>
    <t>Optical fiber cable</t>
  </si>
  <si>
    <t>Aluminium</t>
  </si>
  <si>
    <t>Steel strand wire</t>
  </si>
  <si>
    <t>Cement</t>
  </si>
  <si>
    <t>Reinforcing steel bar</t>
  </si>
  <si>
    <t>Crude steel</t>
  </si>
  <si>
    <t>Cotton linter</t>
  </si>
  <si>
    <t>Cotton yarn</t>
  </si>
  <si>
    <t>Grey cloth</t>
  </si>
  <si>
    <t>Cotton</t>
  </si>
  <si>
    <t>Urethane Elastic Fiber</t>
  </si>
  <si>
    <t>Terylene flock</t>
  </si>
  <si>
    <t>Acrylic fiber</t>
  </si>
  <si>
    <t>Rayon staple</t>
  </si>
  <si>
    <t xml:space="preserve">Cotton  </t>
  </si>
  <si>
    <t>Vinylon fiber</t>
  </si>
  <si>
    <t>Chemical fibers</t>
  </si>
  <si>
    <t>Synthetic Fiber</t>
  </si>
  <si>
    <t>Chinlon fiber</t>
  </si>
  <si>
    <t>Dacron fiber</t>
  </si>
  <si>
    <t>Polypropylene fiber</t>
  </si>
  <si>
    <t>Spirit</t>
  </si>
  <si>
    <t>Beer</t>
  </si>
  <si>
    <t>Wine</t>
  </si>
  <si>
    <t xml:space="preserve">Frozen beverage </t>
  </si>
  <si>
    <t>Soft beverage</t>
  </si>
  <si>
    <t>Tangshen(Root of Co donopsis pilosula)</t>
  </si>
  <si>
    <t>Honeysuckle</t>
  </si>
  <si>
    <t>Fuel oil</t>
  </si>
  <si>
    <t>Plate steel</t>
  </si>
  <si>
    <t>Super thick steel plate</t>
  </si>
  <si>
    <t>Bar</t>
  </si>
  <si>
    <t>Not calcined petroleum coke</t>
  </si>
  <si>
    <t>Calcined petroleum coke</t>
  </si>
  <si>
    <t>Chemical technical</t>
  </si>
  <si>
    <t>Soda pop</t>
  </si>
  <si>
    <t>Polyester</t>
  </si>
  <si>
    <t>Pyrites</t>
  </si>
  <si>
    <t>Welded steel pipe</t>
  </si>
  <si>
    <t>Machine coke</t>
  </si>
  <si>
    <t>Liquid lotion</t>
  </si>
  <si>
    <t>Fermentation alcohol</t>
  </si>
  <si>
    <t>Potable spirit</t>
  </si>
  <si>
    <t>Chinese patent drug</t>
  </si>
  <si>
    <t>Crude oil</t>
  </si>
  <si>
    <t>Yarn</t>
  </si>
  <si>
    <t>Cloth</t>
  </si>
  <si>
    <t>Machine made paper and paperboard</t>
  </si>
  <si>
    <t>Plastics in primary forms</t>
  </si>
  <si>
    <t>Metal cutting machine tool</t>
  </si>
  <si>
    <t>Large and medium tractor</t>
  </si>
  <si>
    <t>Car</t>
  </si>
  <si>
    <t>Passenger car</t>
  </si>
  <si>
    <t>Household refrigerator</t>
  </si>
  <si>
    <t>Room air conditioner</t>
  </si>
  <si>
    <t>Washing machine</t>
  </si>
  <si>
    <t>Cellphone</t>
  </si>
  <si>
    <t>Microcomputer equipment</t>
  </si>
  <si>
    <t>Color television</t>
  </si>
  <si>
    <t>Run coal</t>
  </si>
  <si>
    <t>Lumber</t>
  </si>
  <si>
    <t>Edible vegetable oil</t>
  </si>
  <si>
    <t>Electric fan</t>
  </si>
  <si>
    <t>Camera</t>
  </si>
  <si>
    <t>Motortruck</t>
  </si>
  <si>
    <t>Woolen yarn</t>
  </si>
  <si>
    <t>Woolen</t>
  </si>
  <si>
    <t>Sewing machine</t>
  </si>
  <si>
    <t>Bicycle</t>
  </si>
  <si>
    <t>Watch</t>
  </si>
  <si>
    <t>Radio</t>
  </si>
  <si>
    <t>Recorder</t>
  </si>
  <si>
    <t>Television</t>
  </si>
  <si>
    <t>Ferroalloy</t>
  </si>
  <si>
    <t>Tractor</t>
  </si>
  <si>
    <t>Mini tractor</t>
  </si>
  <si>
    <t>Tyre cover</t>
  </si>
  <si>
    <t>Alternating current motor</t>
  </si>
  <si>
    <t>Synthetic detergent</t>
  </si>
  <si>
    <t>Fine aluminum products for daily use</t>
  </si>
  <si>
    <t>Antimonic oxide</t>
  </si>
  <si>
    <t>antimony sulfide</t>
  </si>
  <si>
    <t>Antimony ore</t>
  </si>
  <si>
    <t>Wood pulp</t>
  </si>
  <si>
    <t>Early indica rice</t>
  </si>
  <si>
    <t>Corn</t>
  </si>
  <si>
    <t>Potassium chloride</t>
  </si>
  <si>
    <t>Grass carp</t>
  </si>
  <si>
    <t>Hairtail</t>
  </si>
  <si>
    <t>Carp</t>
  </si>
  <si>
    <t>Silver carp</t>
  </si>
  <si>
    <t>Agricultural diesel oil</t>
  </si>
  <si>
    <t>Copy paper</t>
  </si>
  <si>
    <t>Double offset paper</t>
  </si>
  <si>
    <t>Chicken meat</t>
  </si>
  <si>
    <t>Flat slab ivory board</t>
  </si>
  <si>
    <t>Art Paper</t>
  </si>
  <si>
    <t>Milk</t>
  </si>
  <si>
    <t>Ammonium bicarbonate</t>
  </si>
  <si>
    <t>Apple</t>
  </si>
  <si>
    <t>High pressure polyethylene plastic Membrane</t>
  </si>
  <si>
    <t>Newsprint paper</t>
  </si>
  <si>
    <t>Chicken</t>
  </si>
  <si>
    <t>White board</t>
  </si>
  <si>
    <t>Salt</t>
  </si>
  <si>
    <t>Recycled linerboard paper</t>
  </si>
  <si>
    <t>High strength corrugated paper</t>
  </si>
  <si>
    <t>NBSK</t>
  </si>
  <si>
    <t>Europe waste A2</t>
  </si>
  <si>
    <t>LWC</t>
  </si>
  <si>
    <t>Ctd WF</t>
  </si>
  <si>
    <t>BHKP</t>
  </si>
  <si>
    <t>Vinegar</t>
  </si>
  <si>
    <t>Mutton</t>
  </si>
  <si>
    <t>Bean curd</t>
  </si>
  <si>
    <t>Chinese cabbage</t>
  </si>
  <si>
    <t>Carrot</t>
  </si>
  <si>
    <t>Cucumber</t>
  </si>
  <si>
    <t>Pepper</t>
  </si>
  <si>
    <t>Citrus</t>
  </si>
  <si>
    <t>Garlic sprout</t>
  </si>
  <si>
    <t>Cabbage</t>
  </si>
  <si>
    <t>Soybean blend oil</t>
  </si>
  <si>
    <t>Indica rice</t>
  </si>
  <si>
    <t>Kraftpaper</t>
  </si>
  <si>
    <t>High pressure polyethylene greenhouse film</t>
  </si>
  <si>
    <t>Bell pepper</t>
  </si>
  <si>
    <t>Orange</t>
  </si>
  <si>
    <t>Japonica rice</t>
  </si>
  <si>
    <t>Cured tobacco</t>
  </si>
  <si>
    <t>White wheat</t>
  </si>
  <si>
    <t>Brown sugar</t>
  </si>
  <si>
    <t>Red wheat</t>
  </si>
  <si>
    <t>Wheat mixture</t>
  </si>
  <si>
    <t>American waste 10</t>
  </si>
  <si>
    <t>American waste 11</t>
  </si>
  <si>
    <t>American waste 12</t>
  </si>
  <si>
    <t>American waste 13</t>
  </si>
  <si>
    <t>American waste 3</t>
  </si>
  <si>
    <t>American waste 37</t>
  </si>
  <si>
    <t>American waste 6</t>
  </si>
  <si>
    <t>American waste 8</t>
  </si>
  <si>
    <t>American waste 9</t>
  </si>
  <si>
    <t>Soft sugar</t>
  </si>
  <si>
    <t>Europe waste A5</t>
  </si>
  <si>
    <t>Europe waste A9</t>
  </si>
  <si>
    <t>Europe waste B2</t>
  </si>
  <si>
    <t>Europe waste UKOCC</t>
  </si>
  <si>
    <t>Japanese waste 11</t>
  </si>
  <si>
    <t>Japanese waste 3</t>
  </si>
  <si>
    <t>Late indica rice</t>
  </si>
  <si>
    <t>Piglet</t>
  </si>
  <si>
    <t>Borneol &amp; Isoborneol</t>
  </si>
  <si>
    <t>Pinene</t>
  </si>
  <si>
    <t>Unsaturated acyclic hydrocarbons, nes</t>
  </si>
  <si>
    <t>Acyclic terpene alcohols</t>
  </si>
  <si>
    <t>Gum turpentine</t>
  </si>
  <si>
    <t>Ester Gum</t>
  </si>
  <si>
    <t>Rosin resin</t>
  </si>
  <si>
    <t>Terpineol</t>
  </si>
  <si>
    <t>Turpentine</t>
  </si>
  <si>
    <t>Camphor</t>
  </si>
  <si>
    <t>Rapeseed meal</t>
  </si>
  <si>
    <t>Concentrate feed</t>
  </si>
  <si>
    <t>Feed</t>
  </si>
  <si>
    <t>Premixed feed</t>
  </si>
  <si>
    <t>Poultry Eggs</t>
  </si>
  <si>
    <t>Poultry</t>
  </si>
  <si>
    <t>UHT milk</t>
  </si>
  <si>
    <t>Pasteurized milk</t>
  </si>
  <si>
    <t>Dry dairy</t>
  </si>
  <si>
    <t>Milk powder</t>
  </si>
  <si>
    <t>Fluid milk</t>
  </si>
  <si>
    <t>Yogurt</t>
  </si>
  <si>
    <t>Poly propylene</t>
  </si>
  <si>
    <t>Polystyrene</t>
  </si>
  <si>
    <t>Silk</t>
  </si>
  <si>
    <t>Starch</t>
  </si>
  <si>
    <t>Condensed milk</t>
  </si>
  <si>
    <t>Cheese</t>
  </si>
  <si>
    <t>Cream</t>
  </si>
  <si>
    <t>Whey</t>
  </si>
  <si>
    <t>Raw milk</t>
  </si>
  <si>
    <t>Methionine</t>
  </si>
  <si>
    <t>Dimethyl fumarate</t>
  </si>
  <si>
    <t>Methyl isobutyl ketone</t>
  </si>
  <si>
    <t>High density polyethylene</t>
  </si>
  <si>
    <t>Hydrofluoric Acid</t>
  </si>
  <si>
    <t>ortho-xylene</t>
  </si>
  <si>
    <t>Tetrachloroethylene</t>
  </si>
  <si>
    <t>Sodium Tripolyphosphate</t>
  </si>
  <si>
    <t>Ethylene vinyl alcohol copolymer</t>
  </si>
  <si>
    <t>Prebaked carbon anode</t>
  </si>
  <si>
    <t>Fruits</t>
  </si>
  <si>
    <t>Grain</t>
  </si>
  <si>
    <t>Vegetables</t>
  </si>
  <si>
    <t>Tobacco</t>
  </si>
  <si>
    <t>Vegetable oil</t>
  </si>
  <si>
    <t>Bio oil</t>
  </si>
  <si>
    <t>Fresh</t>
  </si>
  <si>
    <t>Other</t>
  </si>
  <si>
    <t>Aquatic products</t>
  </si>
  <si>
    <t>Preservative</t>
  </si>
  <si>
    <t>Raw materials</t>
  </si>
  <si>
    <t>Coal</t>
  </si>
  <si>
    <t>Gas</t>
  </si>
  <si>
    <t>Graphite</t>
  </si>
  <si>
    <t>Petroleum products</t>
  </si>
  <si>
    <t>Rare metal</t>
  </si>
  <si>
    <t>Alloy</t>
  </si>
  <si>
    <t>Heavy metal</t>
  </si>
  <si>
    <t>Light metal</t>
  </si>
  <si>
    <t>Other metals</t>
  </si>
  <si>
    <t>General plastics</t>
  </si>
  <si>
    <t>Plastic</t>
  </si>
  <si>
    <t>Engineering plastics</t>
  </si>
  <si>
    <t>Special rubber</t>
  </si>
  <si>
    <t>Natural rubber</t>
  </si>
  <si>
    <t>Other rubber products</t>
  </si>
  <si>
    <t>Automobile</t>
  </si>
  <si>
    <t>Lubricating oil</t>
  </si>
  <si>
    <t>Polymer</t>
  </si>
  <si>
    <t>Anhydride ester</t>
  </si>
  <si>
    <t>Inorganic salts</t>
  </si>
  <si>
    <t>Inorganic acid</t>
  </si>
  <si>
    <t>Oxide</t>
  </si>
  <si>
    <t>Mixture</t>
  </si>
  <si>
    <t>Fluorine Chemical</t>
  </si>
  <si>
    <t>Aldehydes and ketones amine</t>
  </si>
  <si>
    <t>Inorganic elemental</t>
  </si>
  <si>
    <t>Alkanes and derivatives</t>
  </si>
  <si>
    <t>Aromatics and Derivatives</t>
  </si>
  <si>
    <t>Chemical Mine</t>
  </si>
  <si>
    <t>Compounds</t>
  </si>
  <si>
    <t>Organic acids</t>
  </si>
  <si>
    <t>Coatings</t>
  </si>
  <si>
    <t>Cyclic hydrocarbons and derivatives</t>
  </si>
  <si>
    <t>Dimer</t>
  </si>
  <si>
    <t>Ester</t>
  </si>
  <si>
    <t>Large equipment</t>
  </si>
  <si>
    <t>Home Appliances</t>
  </si>
  <si>
    <t>Small Devices</t>
  </si>
  <si>
    <t>Antimony Products</t>
  </si>
  <si>
    <t>Stainless steel</t>
  </si>
  <si>
    <t>Coils</t>
  </si>
  <si>
    <t>Pipe</t>
  </si>
  <si>
    <t>Profiles</t>
  </si>
  <si>
    <t>Furnace burden</t>
  </si>
  <si>
    <t>Construction steel</t>
  </si>
  <si>
    <t>Building Materials</t>
  </si>
  <si>
    <t>Natural raw materials</t>
  </si>
  <si>
    <t>Semi-finished products</t>
  </si>
  <si>
    <t>Chemical fiber raw materials</t>
  </si>
  <si>
    <t>Natural materials</t>
  </si>
  <si>
    <t>Chemical fibre</t>
  </si>
  <si>
    <t>Paper</t>
  </si>
  <si>
    <t>Mining and quarrying</t>
  </si>
  <si>
    <t>Manufacturing</t>
  </si>
  <si>
    <t>Livestock</t>
  </si>
  <si>
    <t>Agriculture, forestry and fishing</t>
    <phoneticPr fontId="1" type="noConversion"/>
  </si>
  <si>
    <t>Agriculture</t>
  </si>
  <si>
    <t>Energy</t>
  </si>
  <si>
    <t>Nonferrous metal</t>
  </si>
  <si>
    <t>Rubber and plastic products</t>
  </si>
  <si>
    <t>Automobile manufacturing and related industries</t>
  </si>
  <si>
    <t>Manufacture of chemicals and chemical products</t>
  </si>
  <si>
    <t>Manufacture of machinery and equipment n.e.c.</t>
  </si>
  <si>
    <t>Manufacture of fabricated metal products, except machinery and equipment</t>
  </si>
  <si>
    <t>Building material</t>
  </si>
  <si>
    <t>Textile raw materials</t>
  </si>
  <si>
    <t>Wine products</t>
  </si>
  <si>
    <t>Agricultural products</t>
  </si>
  <si>
    <t>Dairy products</t>
  </si>
  <si>
    <t>Fishing</t>
  </si>
  <si>
    <t xml:space="preserve">Forestry </t>
    <phoneticPr fontId="1" type="noConversion"/>
  </si>
  <si>
    <t>Raw wood</t>
  </si>
  <si>
    <t>Medicinal materials</t>
  </si>
  <si>
    <t>Precious metal</t>
  </si>
  <si>
    <t>Automobile accessories</t>
  </si>
  <si>
    <t>Alcohol phenol ether</t>
  </si>
  <si>
    <t>Technical</t>
  </si>
  <si>
    <t>Beverage</t>
  </si>
  <si>
    <t>分类英文</t>
    <phoneticPr fontId="1" type="noConversion"/>
  </si>
  <si>
    <t>行业</t>
    <phoneticPr fontId="1" type="noConversion"/>
  </si>
  <si>
    <t>行业英文</t>
    <phoneticPr fontId="1" type="noConversion"/>
  </si>
  <si>
    <t>Industry</t>
    <phoneticPr fontId="1" type="noConversion"/>
  </si>
  <si>
    <t>Big Industry</t>
    <phoneticPr fontId="1" type="noConversion"/>
  </si>
  <si>
    <t>Classification</t>
    <phoneticPr fontId="1" type="noConversion"/>
  </si>
  <si>
    <t xml:space="preserve">Forestry </t>
  </si>
  <si>
    <t>Product Name</t>
    <phoneticPr fontId="1" type="noConversion"/>
  </si>
  <si>
    <t>Agriculture</t>
    <phoneticPr fontId="1" type="noConversion"/>
  </si>
  <si>
    <t>Automobile manufacturing and related industries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</si>
</sst>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sz val="11"/>
      <color rgb="FF333333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0" fillId="0" borderId="0" xfId="0" applyAlignment="1">
      <alignment vertical="center"/>
    </xf>
    <xf numFmtId="0" fontId="5" fillId="0" borderId="0" xfId="0" applyFont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Fill="1" applyBorder="1"/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3" borderId="0" xfId="0" applyFont="1" applyFill="1" applyAlignment="1">
      <alignment vertical="center" wrapText="1"/>
    </xf>
    <xf numFmtId="0" fontId="0" fillId="3" borderId="0" xfId="0" applyFill="1"/>
    <xf numFmtId="0" fontId="0" fillId="0" borderId="0" xfId="0" applyFill="1"/>
    <xf numFmtId="0" fontId="0" fillId="0" borderId="0" xfId="0" applyAlignment="1"/>
    <xf numFmtId="0" fontId="0" fillId="0" borderId="0" xfId="0" applyFont="1" applyFill="1" applyBorder="1" applyAlignment="1">
      <alignment vertical="center"/>
    </xf>
    <xf numFmtId="0" fontId="8" fillId="0" borderId="0" xfId="0" applyFont="1"/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3" borderId="0" xfId="0" applyFont="1" applyFill="1" applyAlignment="1">
      <alignment vertical="center" wrapText="1"/>
    </xf>
    <xf numFmtId="0" fontId="8" fillId="3" borderId="0" xfId="0" applyFont="1" applyFill="1"/>
    <xf numFmtId="0" fontId="10" fillId="0" borderId="0" xfId="0" applyFont="1" applyAlignment="1">
      <alignment vertical="center"/>
    </xf>
    <xf numFmtId="0" fontId="11" fillId="0" borderId="0" xfId="1" applyFont="1"/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1863.42407361111" createdVersion="4" refreshedVersion="4" minRefreshableVersion="3" recordCount="43322">
  <cacheSource type="worksheet">
    <worksheetSource ref="A1:A1048576" sheet="Sheet2"/>
  </cacheSource>
  <cacheFields count="1">
    <cacheField name="分类" numFmtId="0">
      <sharedItems containsBlank="1" count="79">
        <s v="氟化工"/>
        <s v="饲料"/>
        <s v="植物油"/>
        <s v="农副产品"/>
        <s v="天然原料"/>
        <s v="其他"/>
        <s v="半成品"/>
        <s v="锑制品"/>
        <s v="化纤原料"/>
        <s v="化纤"/>
        <s v="纱线"/>
        <s v="不锈钢"/>
        <s v="板卷"/>
        <s v="型钢"/>
        <s v="建筑钢材"/>
        <s v="炉料"/>
        <s v="合金"/>
        <s v="管材"/>
        <s v="醇酚醚"/>
        <s v="聚合物"/>
        <s v="醛酮胺"/>
        <s v="酸酐酯"/>
        <s v="无机单质"/>
        <s v="无机盐类"/>
        <s v="烷烃及衍生"/>
        <s v="芳烃及衍生"/>
        <s v="型材"/>
        <s v="基材"/>
        <s v="石油"/>
        <s v="纸"/>
        <s v="原木"/>
        <s v="煤炭"/>
        <s v="燃气"/>
        <s v="药材"/>
        <s v="生鲜"/>
        <s v="粮食"/>
        <s v="通用塑料"/>
        <s v="塑料制品"/>
        <s v="工程塑料"/>
        <s v="合成橡胶"/>
        <s v="特种橡胶"/>
        <s v="天然橡胶"/>
        <s v="贵金属"/>
        <s v="稀有金属"/>
        <s v="重金属"/>
        <s v="轻金属"/>
        <s v="无机酸碱"/>
        <s v="氧化物"/>
        <s v="混合物"/>
        <s v="装饰材料"/>
        <s v="化学矿"/>
        <s v="其他金属"/>
        <s v="水产"/>
        <s v="奶制品"/>
        <s v="水果"/>
        <s v="化合物"/>
        <s v="蔬菜"/>
        <s v="天然材料"/>
        <s v="酒"/>
        <s v="有机酸"/>
        <s v="润滑油"/>
        <s v="涂料"/>
        <s v="防腐剂"/>
        <s v="环烃及衍生"/>
        <s v="原药"/>
        <s v="饮料"/>
        <s v="二聚物"/>
        <s v="糖果"/>
        <s v="烟草"/>
        <s v="大型器械"/>
        <s v="汽车"/>
        <s v="家电"/>
        <s v="小型器械"/>
        <s v="汽车用品"/>
        <s v="酸酯"/>
        <s v="乳制品"/>
        <s v="原材料"/>
        <s v="石墨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322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1"/>
  </r>
  <r>
    <x v="2"/>
  </r>
  <r>
    <x v="2"/>
  </r>
  <r>
    <x v="3"/>
  </r>
  <r>
    <x v="4"/>
  </r>
  <r>
    <x v="5"/>
  </r>
  <r>
    <x v="1"/>
  </r>
  <r>
    <x v="4"/>
  </r>
  <r>
    <x v="2"/>
  </r>
  <r>
    <x v="3"/>
  </r>
  <r>
    <x v="6"/>
  </r>
  <r>
    <x v="4"/>
  </r>
  <r>
    <x v="2"/>
  </r>
  <r>
    <x v="1"/>
  </r>
  <r>
    <x v="1"/>
  </r>
  <r>
    <x v="1"/>
  </r>
  <r>
    <x v="2"/>
  </r>
  <r>
    <x v="2"/>
  </r>
  <r>
    <x v="7"/>
  </r>
  <r>
    <x v="7"/>
  </r>
  <r>
    <x v="7"/>
  </r>
  <r>
    <x v="7"/>
  </r>
  <r>
    <x v="8"/>
  </r>
  <r>
    <x v="9"/>
  </r>
  <r>
    <x v="9"/>
  </r>
  <r>
    <x v="9"/>
  </r>
  <r>
    <x v="9"/>
  </r>
  <r>
    <x v="9"/>
  </r>
  <r>
    <x v="9"/>
  </r>
  <r>
    <x v="4"/>
  </r>
  <r>
    <x v="9"/>
  </r>
  <r>
    <x v="9"/>
  </r>
  <r>
    <x v="9"/>
  </r>
  <r>
    <x v="9"/>
  </r>
  <r>
    <x v="9"/>
  </r>
  <r>
    <x v="9"/>
  </r>
  <r>
    <x v="4"/>
  </r>
  <r>
    <x v="10"/>
  </r>
  <r>
    <x v="4"/>
  </r>
  <r>
    <x v="10"/>
  </r>
  <r>
    <x v="4"/>
  </r>
  <r>
    <x v="11"/>
  </r>
  <r>
    <x v="12"/>
  </r>
  <r>
    <x v="12"/>
  </r>
  <r>
    <x v="12"/>
  </r>
  <r>
    <x v="13"/>
  </r>
  <r>
    <x v="12"/>
  </r>
  <r>
    <x v="14"/>
  </r>
  <r>
    <x v="12"/>
  </r>
  <r>
    <x v="14"/>
  </r>
  <r>
    <x v="12"/>
  </r>
  <r>
    <x v="15"/>
  </r>
  <r>
    <x v="16"/>
  </r>
  <r>
    <x v="17"/>
  </r>
  <r>
    <x v="14"/>
  </r>
  <r>
    <x v="12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9"/>
  </r>
  <r>
    <x v="5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2"/>
  </r>
  <r>
    <x v="22"/>
  </r>
  <r>
    <x v="22"/>
  </r>
  <r>
    <x v="22"/>
  </r>
  <r>
    <x v="22"/>
  </r>
  <r>
    <x v="22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4"/>
  </r>
  <r>
    <x v="21"/>
  </r>
  <r>
    <x v="20"/>
  </r>
  <r>
    <x v="24"/>
  </r>
  <r>
    <x v="24"/>
  </r>
  <r>
    <x v="24"/>
  </r>
  <r>
    <x v="24"/>
  </r>
  <r>
    <x v="25"/>
  </r>
  <r>
    <x v="26"/>
  </r>
  <r>
    <x v="27"/>
  </r>
  <r>
    <x v="28"/>
  </r>
  <r>
    <x v="26"/>
  </r>
  <r>
    <x v="29"/>
  </r>
  <r>
    <x v="27"/>
  </r>
  <r>
    <x v="30"/>
  </r>
  <r>
    <x v="29"/>
  </r>
  <r>
    <x v="28"/>
  </r>
  <r>
    <x v="28"/>
  </r>
  <r>
    <x v="28"/>
  </r>
  <r>
    <x v="31"/>
  </r>
  <r>
    <x v="32"/>
  </r>
  <r>
    <x v="32"/>
  </r>
  <r>
    <x v="31"/>
  </r>
  <r>
    <x v="31"/>
  </r>
  <r>
    <x v="28"/>
  </r>
  <r>
    <x v="28"/>
  </r>
  <r>
    <x v="28"/>
  </r>
  <r>
    <x v="28"/>
  </r>
  <r>
    <x v="28"/>
  </r>
  <r>
    <x v="32"/>
  </r>
  <r>
    <x v="31"/>
  </r>
  <r>
    <x v="32"/>
  </r>
  <r>
    <x v="31"/>
  </r>
  <r>
    <x v="3"/>
  </r>
  <r>
    <x v="2"/>
  </r>
  <r>
    <x v="2"/>
  </r>
  <r>
    <x v="33"/>
  </r>
  <r>
    <x v="1"/>
  </r>
  <r>
    <x v="33"/>
  </r>
  <r>
    <x v="34"/>
  </r>
  <r>
    <x v="35"/>
  </r>
  <r>
    <x v="35"/>
  </r>
  <r>
    <x v="36"/>
  </r>
  <r>
    <x v="37"/>
  </r>
  <r>
    <x v="36"/>
  </r>
  <r>
    <x v="36"/>
  </r>
  <r>
    <x v="36"/>
  </r>
  <r>
    <x v="36"/>
  </r>
  <r>
    <x v="38"/>
  </r>
  <r>
    <x v="38"/>
  </r>
  <r>
    <x v="38"/>
  </r>
  <r>
    <x v="38"/>
  </r>
  <r>
    <x v="38"/>
  </r>
  <r>
    <x v="36"/>
  </r>
  <r>
    <x v="36"/>
  </r>
  <r>
    <x v="36"/>
  </r>
  <r>
    <x v="39"/>
  </r>
  <r>
    <x v="39"/>
  </r>
  <r>
    <x v="39"/>
  </r>
  <r>
    <x v="40"/>
  </r>
  <r>
    <x v="39"/>
  </r>
  <r>
    <x v="41"/>
  </r>
  <r>
    <x v="42"/>
  </r>
  <r>
    <x v="43"/>
  </r>
  <r>
    <x v="16"/>
  </r>
  <r>
    <x v="5"/>
  </r>
  <r>
    <x v="44"/>
  </r>
  <r>
    <x v="43"/>
  </r>
  <r>
    <x v="42"/>
  </r>
  <r>
    <x v="5"/>
  </r>
  <r>
    <x v="5"/>
  </r>
  <r>
    <x v="5"/>
  </r>
  <r>
    <x v="5"/>
  </r>
  <r>
    <x v="45"/>
  </r>
  <r>
    <x v="5"/>
  </r>
  <r>
    <x v="45"/>
  </r>
  <r>
    <x v="43"/>
  </r>
  <r>
    <x v="44"/>
  </r>
  <r>
    <x v="5"/>
  </r>
  <r>
    <x v="5"/>
  </r>
  <r>
    <x v="5"/>
  </r>
  <r>
    <x v="44"/>
  </r>
  <r>
    <x v="43"/>
  </r>
  <r>
    <x v="44"/>
  </r>
  <r>
    <x v="5"/>
  </r>
  <r>
    <x v="5"/>
  </r>
  <r>
    <x v="5"/>
  </r>
  <r>
    <x v="5"/>
  </r>
  <r>
    <x v="44"/>
  </r>
  <r>
    <x v="44"/>
  </r>
  <r>
    <x v="5"/>
  </r>
  <r>
    <x v="43"/>
  </r>
  <r>
    <x v="43"/>
  </r>
  <r>
    <x v="43"/>
  </r>
  <r>
    <x v="43"/>
  </r>
  <r>
    <x v="5"/>
  </r>
  <r>
    <x v="43"/>
  </r>
  <r>
    <x v="43"/>
  </r>
  <r>
    <x v="32"/>
  </r>
  <r>
    <x v="5"/>
  </r>
  <r>
    <x v="25"/>
  </r>
  <r>
    <x v="21"/>
  </r>
  <r>
    <x v="46"/>
  </r>
  <r>
    <x v="23"/>
  </r>
  <r>
    <x v="23"/>
  </r>
  <r>
    <x v="47"/>
  </r>
  <r>
    <x v="48"/>
  </r>
  <r>
    <x v="13"/>
  </r>
  <r>
    <x v="13"/>
  </r>
  <r>
    <x v="49"/>
  </r>
  <r>
    <x v="2"/>
  </r>
  <r>
    <x v="24"/>
  </r>
  <r>
    <x v="24"/>
  </r>
  <r>
    <x v="25"/>
  </r>
  <r>
    <x v="21"/>
  </r>
  <r>
    <x v="5"/>
  </r>
  <r>
    <x v="46"/>
  </r>
  <r>
    <x v="50"/>
  </r>
  <r>
    <x v="24"/>
  </r>
  <r>
    <x v="24"/>
  </r>
  <r>
    <x v="25"/>
  </r>
  <r>
    <x v="18"/>
  </r>
  <r>
    <x v="21"/>
  </r>
  <r>
    <x v="21"/>
  </r>
  <r>
    <x v="46"/>
  </r>
  <r>
    <x v="23"/>
  </r>
  <r>
    <x v="47"/>
  </r>
  <r>
    <x v="37"/>
  </r>
  <r>
    <x v="9"/>
  </r>
  <r>
    <x v="45"/>
  </r>
  <r>
    <x v="24"/>
  </r>
  <r>
    <x v="24"/>
  </r>
  <r>
    <x v="25"/>
  </r>
  <r>
    <x v="46"/>
  </r>
  <r>
    <x v="23"/>
  </r>
  <r>
    <x v="23"/>
  </r>
  <r>
    <x v="48"/>
  </r>
  <r>
    <x v="9"/>
  </r>
  <r>
    <x v="9"/>
  </r>
  <r>
    <x v="51"/>
  </r>
  <r>
    <x v="2"/>
  </r>
  <r>
    <x v="24"/>
  </r>
  <r>
    <x v="25"/>
  </r>
  <r>
    <x v="21"/>
  </r>
  <r>
    <x v="46"/>
  </r>
  <r>
    <x v="23"/>
  </r>
  <r>
    <x v="47"/>
  </r>
  <r>
    <x v="48"/>
  </r>
  <r>
    <x v="51"/>
  </r>
  <r>
    <x v="44"/>
  </r>
  <r>
    <x v="51"/>
  </r>
  <r>
    <x v="13"/>
  </r>
  <r>
    <x v="35"/>
  </r>
  <r>
    <x v="24"/>
  </r>
  <r>
    <x v="25"/>
  </r>
  <r>
    <x v="46"/>
  </r>
  <r>
    <x v="23"/>
  </r>
  <r>
    <x v="23"/>
  </r>
  <r>
    <x v="50"/>
  </r>
  <r>
    <x v="2"/>
  </r>
  <r>
    <x v="24"/>
  </r>
  <r>
    <x v="46"/>
  </r>
  <r>
    <x v="47"/>
  </r>
  <r>
    <x v="1"/>
  </r>
  <r>
    <x v="24"/>
  </r>
  <r>
    <x v="8"/>
  </r>
  <r>
    <x v="25"/>
  </r>
  <r>
    <x v="21"/>
  </r>
  <r>
    <x v="46"/>
  </r>
  <r>
    <x v="43"/>
  </r>
  <r>
    <x v="51"/>
  </r>
  <r>
    <x v="2"/>
  </r>
  <r>
    <x v="0"/>
  </r>
  <r>
    <x v="23"/>
  </r>
  <r>
    <x v="23"/>
  </r>
  <r>
    <x v="23"/>
  </r>
  <r>
    <x v="5"/>
  </r>
  <r>
    <x v="23"/>
  </r>
  <r>
    <x v="52"/>
  </r>
  <r>
    <x v="52"/>
  </r>
  <r>
    <x v="52"/>
  </r>
  <r>
    <x v="52"/>
  </r>
  <r>
    <x v="28"/>
  </r>
  <r>
    <x v="29"/>
  </r>
  <r>
    <x v="29"/>
  </r>
  <r>
    <x v="34"/>
  </r>
  <r>
    <x v="35"/>
  </r>
  <r>
    <x v="29"/>
  </r>
  <r>
    <x v="29"/>
  </r>
  <r>
    <x v="53"/>
  </r>
  <r>
    <x v="54"/>
  </r>
  <r>
    <x v="55"/>
  </r>
  <r>
    <x v="54"/>
  </r>
  <r>
    <x v="5"/>
  </r>
  <r>
    <x v="29"/>
  </r>
  <r>
    <x v="34"/>
  </r>
  <r>
    <x v="29"/>
  </r>
  <r>
    <x v="34"/>
  </r>
  <r>
    <x v="3"/>
  </r>
  <r>
    <x v="29"/>
  </r>
  <r>
    <x v="29"/>
  </r>
  <r>
    <x v="29"/>
  </r>
  <r>
    <x v="29"/>
  </r>
  <r>
    <x v="29"/>
  </r>
  <r>
    <x v="29"/>
  </r>
  <r>
    <x v="29"/>
  </r>
  <r>
    <x v="3"/>
  </r>
  <r>
    <x v="3"/>
  </r>
  <r>
    <x v="34"/>
  </r>
  <r>
    <x v="34"/>
  </r>
  <r>
    <x v="3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2"/>
  </r>
  <r>
    <x v="35"/>
  </r>
  <r>
    <x v="29"/>
  </r>
  <r>
    <x v="5"/>
  </r>
  <r>
    <x v="56"/>
  </r>
  <r>
    <x v="54"/>
  </r>
  <r>
    <x v="35"/>
  </r>
  <r>
    <x v="35"/>
  </r>
  <r>
    <x v="35"/>
  </r>
  <r>
    <x v="56"/>
  </r>
  <r>
    <x v="57"/>
  </r>
  <r>
    <x v="35"/>
  </r>
  <r>
    <x v="3"/>
  </r>
  <r>
    <x v="35"/>
  </r>
  <r>
    <x v="35"/>
  </r>
  <r>
    <x v="34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3"/>
  </r>
  <r>
    <x v="29"/>
  </r>
  <r>
    <x v="29"/>
  </r>
  <r>
    <x v="29"/>
  </r>
  <r>
    <x v="29"/>
  </r>
  <r>
    <x v="29"/>
  </r>
  <r>
    <x v="29"/>
  </r>
  <r>
    <x v="35"/>
  </r>
  <r>
    <x v="34"/>
  </r>
  <r>
    <x v="35"/>
  </r>
  <r>
    <x v="1"/>
  </r>
  <r>
    <x v="2"/>
  </r>
  <r>
    <x v="52"/>
  </r>
  <r>
    <x v="1"/>
  </r>
  <r>
    <x v="34"/>
  </r>
  <r>
    <x v="35"/>
  </r>
  <r>
    <x v="41"/>
  </r>
  <r>
    <x v="14"/>
  </r>
  <r>
    <x v="41"/>
  </r>
  <r>
    <x v="14"/>
  </r>
  <r>
    <x v="58"/>
  </r>
  <r>
    <x v="17"/>
  </r>
  <r>
    <x v="59"/>
  </r>
  <r>
    <x v="14"/>
  </r>
  <r>
    <x v="5"/>
  </r>
  <r>
    <x v="39"/>
  </r>
  <r>
    <x v="28"/>
  </r>
  <r>
    <x v="28"/>
  </r>
  <r>
    <x v="58"/>
  </r>
  <r>
    <x v="58"/>
  </r>
  <r>
    <x v="60"/>
  </r>
  <r>
    <x v="60"/>
  </r>
  <r>
    <x v="5"/>
  </r>
  <r>
    <x v="61"/>
  </r>
  <r>
    <x v="5"/>
  </r>
  <r>
    <x v="62"/>
  </r>
  <r>
    <x v="19"/>
  </r>
  <r>
    <x v="63"/>
  </r>
  <r>
    <x v="63"/>
  </r>
  <r>
    <x v="5"/>
  </r>
  <r>
    <x v="39"/>
  </r>
  <r>
    <x v="41"/>
  </r>
  <r>
    <x v="5"/>
  </r>
  <r>
    <x v="41"/>
  </r>
  <r>
    <x v="33"/>
  </r>
  <r>
    <x v="46"/>
  </r>
  <r>
    <x v="28"/>
  </r>
  <r>
    <x v="64"/>
  </r>
  <r>
    <x v="65"/>
  </r>
  <r>
    <x v="65"/>
  </r>
  <r>
    <x v="35"/>
  </r>
  <r>
    <x v="65"/>
  </r>
  <r>
    <x v="66"/>
  </r>
  <r>
    <x v="46"/>
  </r>
  <r>
    <x v="32"/>
  </r>
  <r>
    <x v="46"/>
  </r>
  <r>
    <x v="28"/>
  </r>
  <r>
    <x v="32"/>
  </r>
  <r>
    <x v="19"/>
  </r>
  <r>
    <x v="19"/>
  </r>
  <r>
    <x v="19"/>
  </r>
  <r>
    <x v="9"/>
  </r>
  <r>
    <x v="9"/>
  </r>
  <r>
    <x v="9"/>
  </r>
  <r>
    <x v="9"/>
  </r>
  <r>
    <x v="9"/>
  </r>
  <r>
    <x v="9"/>
  </r>
  <r>
    <x v="9"/>
  </r>
  <r>
    <x v="19"/>
  </r>
  <r>
    <x v="5"/>
  </r>
  <r>
    <x v="5"/>
  </r>
  <r>
    <x v="5"/>
  </r>
  <r>
    <x v="45"/>
  </r>
  <r>
    <x v="26"/>
  </r>
  <r>
    <x v="26"/>
  </r>
  <r>
    <x v="14"/>
  </r>
  <r>
    <x v="5"/>
  </r>
  <r>
    <x v="5"/>
  </r>
  <r>
    <x v="5"/>
  </r>
  <r>
    <x v="5"/>
  </r>
  <r>
    <x v="17"/>
  </r>
  <r>
    <x v="31"/>
  </r>
  <r>
    <x v="5"/>
  </r>
  <r>
    <x v="67"/>
  </r>
  <r>
    <x v="67"/>
  </r>
  <r>
    <x v="53"/>
  </r>
  <r>
    <x v="35"/>
  </r>
  <r>
    <x v="58"/>
  </r>
  <r>
    <x v="58"/>
  </r>
  <r>
    <x v="68"/>
  </r>
  <r>
    <x v="33"/>
  </r>
  <r>
    <x v="28"/>
  </r>
  <r>
    <x v="57"/>
  </r>
  <r>
    <x v="57"/>
  </r>
  <r>
    <x v="29"/>
  </r>
  <r>
    <x v="39"/>
  </r>
  <r>
    <x v="69"/>
  </r>
  <r>
    <x v="69"/>
  </r>
  <r>
    <x v="70"/>
  </r>
  <r>
    <x v="70"/>
  </r>
  <r>
    <x v="71"/>
  </r>
  <r>
    <x v="5"/>
  </r>
  <r>
    <x v="71"/>
  </r>
  <r>
    <x v="71"/>
  </r>
  <r>
    <x v="71"/>
  </r>
  <r>
    <x v="71"/>
  </r>
  <r>
    <x v="31"/>
  </r>
  <r>
    <x v="30"/>
  </r>
  <r>
    <x v="2"/>
  </r>
  <r>
    <x v="71"/>
  </r>
  <r>
    <x v="71"/>
  </r>
  <r>
    <x v="71"/>
  </r>
  <r>
    <x v="57"/>
  </r>
  <r>
    <x v="9"/>
  </r>
  <r>
    <x v="72"/>
  </r>
  <r>
    <x v="72"/>
  </r>
  <r>
    <x v="72"/>
  </r>
  <r>
    <x v="71"/>
  </r>
  <r>
    <x v="71"/>
  </r>
  <r>
    <x v="71"/>
  </r>
  <r>
    <x v="14"/>
  </r>
  <r>
    <x v="70"/>
  </r>
  <r>
    <x v="70"/>
  </r>
  <r>
    <x v="73"/>
  </r>
  <r>
    <x v="72"/>
  </r>
  <r>
    <x v="5"/>
  </r>
  <r>
    <x v="5"/>
  </r>
  <r>
    <x v="35"/>
  </r>
  <r>
    <x v="1"/>
  </r>
  <r>
    <x v="1"/>
  </r>
  <r>
    <x v="1"/>
  </r>
  <r>
    <x v="1"/>
  </r>
  <r>
    <x v="5"/>
  </r>
  <r>
    <x v="34"/>
  </r>
  <r>
    <x v="53"/>
  </r>
  <r>
    <x v="53"/>
  </r>
  <r>
    <x v="53"/>
  </r>
  <r>
    <x v="53"/>
  </r>
  <r>
    <x v="53"/>
  </r>
  <r>
    <x v="53"/>
  </r>
  <r>
    <x v="74"/>
  </r>
  <r>
    <x v="19"/>
  </r>
  <r>
    <x v="19"/>
  </r>
  <r>
    <x v="9"/>
  </r>
  <r>
    <x v="61"/>
  </r>
  <r>
    <x v="5"/>
  </r>
  <r>
    <x v="65"/>
  </r>
  <r>
    <x v="5"/>
  </r>
  <r>
    <x v="70"/>
  </r>
  <r>
    <x v="70"/>
  </r>
  <r>
    <x v="57"/>
  </r>
  <r>
    <x v="72"/>
  </r>
  <r>
    <x v="70"/>
  </r>
  <r>
    <x v="57"/>
  </r>
  <r>
    <x v="3"/>
  </r>
  <r>
    <x v="72"/>
  </r>
  <r>
    <x v="73"/>
  </r>
  <r>
    <x v="35"/>
  </r>
  <r>
    <x v="75"/>
  </r>
  <r>
    <x v="75"/>
  </r>
  <r>
    <x v="75"/>
  </r>
  <r>
    <x v="75"/>
  </r>
  <r>
    <x v="75"/>
  </r>
  <r>
    <x v="21"/>
  </r>
  <r>
    <x v="5"/>
  </r>
  <r>
    <x v="5"/>
  </r>
  <r>
    <x v="5"/>
  </r>
  <r>
    <x v="5"/>
  </r>
  <r>
    <x v="23"/>
  </r>
  <r>
    <x v="59"/>
  </r>
  <r>
    <x v="5"/>
  </r>
  <r>
    <x v="18"/>
  </r>
  <r>
    <x v="28"/>
  </r>
  <r>
    <x v="28"/>
  </r>
  <r>
    <x v="19"/>
  </r>
  <r>
    <x v="25"/>
  </r>
  <r>
    <x v="5"/>
  </r>
  <r>
    <x v="55"/>
  </r>
  <r>
    <x v="55"/>
  </r>
  <r>
    <x v="55"/>
  </r>
  <r>
    <x v="2"/>
  </r>
  <r>
    <x v="35"/>
  </r>
  <r>
    <x v="2"/>
  </r>
  <r>
    <x v="25"/>
  </r>
  <r>
    <x v="25"/>
  </r>
  <r>
    <x v="12"/>
  </r>
  <r>
    <x v="5"/>
  </r>
  <r>
    <x v="5"/>
  </r>
  <r>
    <x v="14"/>
  </r>
  <r>
    <x v="14"/>
  </r>
  <r>
    <x v="14"/>
  </r>
  <r>
    <x v="5"/>
  </r>
  <r>
    <x v="23"/>
  </r>
  <r>
    <x v="23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14"/>
  </r>
  <r>
    <x v="76"/>
  </r>
  <r>
    <x v="55"/>
  </r>
  <r>
    <x v="3"/>
  </r>
  <r>
    <x v="28"/>
  </r>
  <r>
    <x v="18"/>
  </r>
  <r>
    <x v="14"/>
  </r>
  <r>
    <x v="76"/>
  </r>
  <r>
    <x v="47"/>
  </r>
  <r>
    <x v="47"/>
  </r>
  <r>
    <x v="5"/>
  </r>
  <r>
    <x v="31"/>
  </r>
  <r>
    <x v="31"/>
  </r>
  <r>
    <x v="31"/>
  </r>
  <r>
    <x v="14"/>
  </r>
  <r>
    <x v="5"/>
  </r>
  <r>
    <x v="28"/>
  </r>
  <r>
    <x v="25"/>
  </r>
  <r>
    <x v="28"/>
  </r>
  <r>
    <x v="19"/>
  </r>
  <r>
    <x v="28"/>
  </r>
  <r>
    <x v="28"/>
  </r>
  <r>
    <x v="18"/>
  </r>
  <r>
    <x v="28"/>
  </r>
  <r>
    <x v="28"/>
  </r>
  <r>
    <x v="28"/>
  </r>
  <r>
    <x v="19"/>
  </r>
  <r>
    <x v="19"/>
  </r>
  <r>
    <x v="19"/>
  </r>
  <r>
    <x v="19"/>
  </r>
  <r>
    <x v="19"/>
  </r>
  <r>
    <x v="19"/>
  </r>
  <r>
    <x v="19"/>
  </r>
  <r>
    <x v="28"/>
  </r>
  <r>
    <x v="28"/>
  </r>
  <r>
    <x v="18"/>
  </r>
  <r>
    <x v="28"/>
  </r>
  <r>
    <x v="28"/>
  </r>
  <r>
    <x v="28"/>
  </r>
  <r>
    <x v="28"/>
  </r>
  <r>
    <x v="28"/>
  </r>
  <r>
    <x v="28"/>
  </r>
  <r>
    <x v="28"/>
  </r>
  <r>
    <x v="28"/>
  </r>
  <r>
    <x v="25"/>
  </r>
  <r>
    <x v="36"/>
  </r>
  <r>
    <x v="36"/>
  </r>
  <r>
    <x v="36"/>
  </r>
  <r>
    <x v="28"/>
  </r>
  <r>
    <x v="77"/>
  </r>
  <r>
    <x v="77"/>
  </r>
  <r>
    <x v="77"/>
  </r>
  <r>
    <x v="77"/>
  </r>
  <r>
    <x v="31"/>
  </r>
  <r>
    <x v="77"/>
  </r>
  <r>
    <x v="28"/>
  </r>
  <r>
    <x v="28"/>
  </r>
  <r>
    <x v="27"/>
  </r>
  <r>
    <x v="27"/>
  </r>
  <r>
    <x v="76"/>
  </r>
  <r>
    <x v="19"/>
  </r>
  <r>
    <x v="18"/>
  </r>
  <r>
    <x v="55"/>
  </r>
  <r>
    <x v="29"/>
  </r>
  <r>
    <x v="76"/>
  </r>
  <r>
    <x v="19"/>
  </r>
  <r>
    <x v="77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A3:B83" firstHeaderRow="1" firstDataRow="1" firstDataCol="1"/>
  <pivotFields count="1">
    <pivotField axis="axisRow" dataField="1" showAll="0">
      <items count="80">
        <item x="12"/>
        <item x="6"/>
        <item x="11"/>
        <item x="18"/>
        <item x="69"/>
        <item x="66"/>
        <item x="25"/>
        <item x="62"/>
        <item x="0"/>
        <item x="38"/>
        <item x="17"/>
        <item x="42"/>
        <item x="39"/>
        <item x="16"/>
        <item x="55"/>
        <item x="9"/>
        <item x="8"/>
        <item x="50"/>
        <item x="63"/>
        <item x="48"/>
        <item x="27"/>
        <item x="71"/>
        <item x="14"/>
        <item x="58"/>
        <item x="19"/>
        <item x="35"/>
        <item x="15"/>
        <item x="31"/>
        <item x="53"/>
        <item x="3"/>
        <item x="5"/>
        <item x="51"/>
        <item x="70"/>
        <item x="73"/>
        <item x="45"/>
        <item x="20"/>
        <item x="32"/>
        <item x="75"/>
        <item x="60"/>
        <item x="10"/>
        <item x="34"/>
        <item x="77"/>
        <item x="28"/>
        <item x="56"/>
        <item x="52"/>
        <item x="54"/>
        <item x="1"/>
        <item x="37"/>
        <item x="21"/>
        <item x="74"/>
        <item x="67"/>
        <item x="40"/>
        <item x="7"/>
        <item x="57"/>
        <item x="41"/>
        <item x="4"/>
        <item x="36"/>
        <item x="61"/>
        <item x="24"/>
        <item x="22"/>
        <item x="46"/>
        <item x="23"/>
        <item x="43"/>
        <item x="72"/>
        <item x="26"/>
        <item x="13"/>
        <item x="68"/>
        <item x="47"/>
        <item x="33"/>
        <item x="65"/>
        <item x="59"/>
        <item x="76"/>
        <item x="30"/>
        <item x="64"/>
        <item x="2"/>
        <item x="29"/>
        <item x="44"/>
        <item x="49"/>
        <item x="78"/>
        <item t="default"/>
      </items>
    </pivotField>
  </pivotFields>
  <rowFields count="1">
    <field x="0"/>
  </rowFields>
  <rowItems count="8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 t="grand">
      <x/>
    </i>
  </rowItems>
  <colItems count="1">
    <i/>
  </colItems>
  <dataFields count="1">
    <dataField name="计数项:分类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5" sqref="D25"/>
    </sheetView>
  </sheetViews>
  <sheetFormatPr defaultRowHeight="13.5" x14ac:dyDescent="0.15"/>
  <sheetData>
    <row r="1" spans="1:1" x14ac:dyDescent="0.15">
      <c r="A1" t="s">
        <v>194</v>
      </c>
    </row>
    <row r="2" spans="1:1" x14ac:dyDescent="0.15">
      <c r="A2" t="s">
        <v>199</v>
      </c>
    </row>
    <row r="3" spans="1:1" x14ac:dyDescent="0.15">
      <c r="A3" t="s">
        <v>200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G11" sqref="G11"/>
    </sheetView>
  </sheetViews>
  <sheetFormatPr defaultRowHeight="13.5" x14ac:dyDescent="0.15"/>
  <sheetData>
    <row r="1" spans="1:4" x14ac:dyDescent="0.15">
      <c r="A1" t="s">
        <v>195</v>
      </c>
      <c r="D1">
        <v>68</v>
      </c>
    </row>
    <row r="2" spans="1:4" x14ac:dyDescent="0.15">
      <c r="A2" t="s">
        <v>196</v>
      </c>
      <c r="D2">
        <v>96</v>
      </c>
    </row>
    <row r="3" spans="1:4" x14ac:dyDescent="0.15">
      <c r="A3" t="s">
        <v>197</v>
      </c>
      <c r="D3">
        <v>5</v>
      </c>
    </row>
    <row r="4" spans="1:4" x14ac:dyDescent="0.15">
      <c r="A4" t="s">
        <v>198</v>
      </c>
      <c r="D4">
        <v>6</v>
      </c>
    </row>
    <row r="5" spans="1:4" x14ac:dyDescent="0.15">
      <c r="A5" s="3" t="s">
        <v>183</v>
      </c>
      <c r="D5">
        <v>15</v>
      </c>
    </row>
    <row r="6" spans="1:4" x14ac:dyDescent="0.15">
      <c r="A6" t="s">
        <v>30</v>
      </c>
      <c r="D6">
        <v>62</v>
      </c>
    </row>
    <row r="7" spans="1:4" x14ac:dyDescent="0.15">
      <c r="A7" t="s">
        <v>51</v>
      </c>
      <c r="D7">
        <v>91</v>
      </c>
    </row>
    <row r="8" spans="1:4" x14ac:dyDescent="0.15">
      <c r="A8" t="s">
        <v>202</v>
      </c>
      <c r="D8">
        <v>93</v>
      </c>
    </row>
    <row r="9" spans="1:4" x14ac:dyDescent="0.15">
      <c r="A9" t="s">
        <v>213</v>
      </c>
      <c r="D9">
        <v>9</v>
      </c>
    </row>
    <row r="10" spans="1:4" x14ac:dyDescent="0.15">
      <c r="A10" t="s">
        <v>205</v>
      </c>
      <c r="D10">
        <v>248</v>
      </c>
    </row>
    <row r="11" spans="1:4" x14ac:dyDescent="0.15">
      <c r="A11" t="s">
        <v>138</v>
      </c>
      <c r="D11">
        <v>81</v>
      </c>
    </row>
    <row r="12" spans="1:4" x14ac:dyDescent="0.15">
      <c r="A12" t="s">
        <v>203</v>
      </c>
      <c r="D12">
        <v>4</v>
      </c>
    </row>
    <row r="13" spans="1:4" x14ac:dyDescent="0.15">
      <c r="A13" t="s">
        <v>204</v>
      </c>
      <c r="D13">
        <v>87</v>
      </c>
    </row>
    <row r="14" spans="1:4" x14ac:dyDescent="0.15">
      <c r="A14" t="s">
        <v>206</v>
      </c>
      <c r="D14">
        <v>15</v>
      </c>
    </row>
    <row r="15" spans="1:4" x14ac:dyDescent="0.15">
      <c r="A15" t="s">
        <v>216</v>
      </c>
      <c r="D15">
        <v>40</v>
      </c>
    </row>
    <row r="16" spans="1:4" x14ac:dyDescent="0.15">
      <c r="A16" t="s">
        <v>212</v>
      </c>
      <c r="D16">
        <v>33</v>
      </c>
    </row>
    <row r="17" spans="1:4" x14ac:dyDescent="0.15">
      <c r="A17" t="s">
        <v>208</v>
      </c>
      <c r="D17">
        <v>5</v>
      </c>
    </row>
    <row r="18" spans="1:4" x14ac:dyDescent="0.15">
      <c r="A18" t="s">
        <v>209</v>
      </c>
      <c r="D18">
        <v>1</v>
      </c>
    </row>
    <row r="19" spans="1:4" x14ac:dyDescent="0.15">
      <c r="A19" t="s">
        <v>150</v>
      </c>
      <c r="D19">
        <v>4</v>
      </c>
    </row>
  </sheetData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>
      <pane ySplit="1" topLeftCell="A2" activePane="bottomLeft" state="frozen"/>
      <selection pane="bottomLeft" sqref="A1:XFD1"/>
    </sheetView>
  </sheetViews>
  <sheetFormatPr defaultRowHeight="14.25" x14ac:dyDescent="0.2"/>
  <cols>
    <col min="1" max="1" width="26.625" style="17" customWidth="1"/>
    <col min="2" max="2" width="17.875" style="17" customWidth="1"/>
    <col min="3" max="3" width="24.5" style="17" customWidth="1"/>
  </cols>
  <sheetData>
    <row r="1" spans="1:7" x14ac:dyDescent="0.2">
      <c r="A1" s="24" t="s">
        <v>774</v>
      </c>
      <c r="B1" s="25" t="s">
        <v>770</v>
      </c>
      <c r="C1" s="25" t="s">
        <v>772</v>
      </c>
    </row>
    <row r="2" spans="1:7" x14ac:dyDescent="0.2">
      <c r="A2" s="22" t="s">
        <v>276</v>
      </c>
      <c r="B2" s="18" t="s">
        <v>775</v>
      </c>
      <c r="C2" s="17" t="s">
        <v>682</v>
      </c>
    </row>
    <row r="3" spans="1:7" x14ac:dyDescent="0.2">
      <c r="A3" s="22" t="s">
        <v>277</v>
      </c>
      <c r="B3" s="18" t="s">
        <v>745</v>
      </c>
      <c r="C3" s="17" t="s">
        <v>682</v>
      </c>
    </row>
    <row r="4" spans="1:7" x14ac:dyDescent="0.2">
      <c r="A4" s="22" t="s">
        <v>278</v>
      </c>
      <c r="B4" s="18" t="s">
        <v>745</v>
      </c>
      <c r="C4" s="17" t="s">
        <v>682</v>
      </c>
    </row>
    <row r="5" spans="1:7" x14ac:dyDescent="0.2">
      <c r="A5" s="22" t="s">
        <v>279</v>
      </c>
      <c r="B5" s="18" t="s">
        <v>745</v>
      </c>
      <c r="C5" s="17" t="s">
        <v>756</v>
      </c>
    </row>
    <row r="6" spans="1:7" x14ac:dyDescent="0.2">
      <c r="A6" s="22" t="s">
        <v>280</v>
      </c>
      <c r="B6" s="18" t="s">
        <v>745</v>
      </c>
      <c r="C6" s="17" t="s">
        <v>685</v>
      </c>
    </row>
    <row r="7" spans="1:7" x14ac:dyDescent="0.2">
      <c r="A7" s="22" t="s">
        <v>281</v>
      </c>
      <c r="B7" s="18" t="s">
        <v>745</v>
      </c>
      <c r="C7" s="17" t="s">
        <v>682</v>
      </c>
    </row>
    <row r="8" spans="1:7" x14ac:dyDescent="0.2">
      <c r="A8" s="22" t="s">
        <v>282</v>
      </c>
      <c r="B8" s="18" t="s">
        <v>745</v>
      </c>
      <c r="C8" s="17" t="s">
        <v>756</v>
      </c>
    </row>
    <row r="9" spans="1:7" x14ac:dyDescent="0.2">
      <c r="A9" s="22" t="s">
        <v>283</v>
      </c>
      <c r="B9" s="18" t="s">
        <v>745</v>
      </c>
      <c r="C9" s="17" t="s">
        <v>682</v>
      </c>
    </row>
    <row r="10" spans="1:7" x14ac:dyDescent="0.2">
      <c r="A10" s="22" t="s">
        <v>284</v>
      </c>
      <c r="B10" s="18" t="s">
        <v>745</v>
      </c>
      <c r="C10" s="17" t="s">
        <v>682</v>
      </c>
    </row>
    <row r="11" spans="1:7" x14ac:dyDescent="0.2">
      <c r="A11" s="22" t="s">
        <v>285</v>
      </c>
      <c r="B11" s="18" t="s">
        <v>745</v>
      </c>
      <c r="C11" s="17" t="s">
        <v>682</v>
      </c>
    </row>
    <row r="12" spans="1:7" s="14" customFormat="1" x14ac:dyDescent="0.2">
      <c r="A12" s="22" t="s">
        <v>286</v>
      </c>
      <c r="B12" s="18" t="s">
        <v>745</v>
      </c>
      <c r="C12" s="17" t="s">
        <v>756</v>
      </c>
    </row>
    <row r="13" spans="1:7" x14ac:dyDescent="0.2">
      <c r="A13" s="22" t="s">
        <v>287</v>
      </c>
      <c r="B13" s="18" t="s">
        <v>745</v>
      </c>
      <c r="C13" s="17" t="s">
        <v>682</v>
      </c>
      <c r="D13" s="14"/>
      <c r="E13" s="14"/>
      <c r="F13" s="14"/>
      <c r="G13" s="14"/>
    </row>
    <row r="14" spans="1:7" x14ac:dyDescent="0.2">
      <c r="A14" s="22" t="s">
        <v>277</v>
      </c>
      <c r="B14" s="18" t="s">
        <v>745</v>
      </c>
      <c r="C14" s="17" t="s">
        <v>682</v>
      </c>
      <c r="D14" s="14"/>
      <c r="E14" s="14"/>
      <c r="F14" s="14"/>
      <c r="G14" s="14"/>
    </row>
    <row r="15" spans="1:7" x14ac:dyDescent="0.2">
      <c r="A15" s="22" t="s">
        <v>288</v>
      </c>
      <c r="B15" s="18" t="s">
        <v>745</v>
      </c>
      <c r="C15" s="17" t="s">
        <v>679</v>
      </c>
      <c r="D15" s="14"/>
      <c r="E15" s="14"/>
      <c r="F15" s="14"/>
      <c r="G15" s="14"/>
    </row>
    <row r="16" spans="1:7" x14ac:dyDescent="0.2">
      <c r="A16" s="22" t="s">
        <v>569</v>
      </c>
      <c r="B16" s="18" t="s">
        <v>745</v>
      </c>
      <c r="C16" s="17" t="s">
        <v>679</v>
      </c>
      <c r="D16" s="14"/>
      <c r="E16" s="14"/>
      <c r="F16" s="14"/>
      <c r="G16" s="14"/>
    </row>
    <row r="17" spans="1:7" x14ac:dyDescent="0.2">
      <c r="A17" s="22" t="s">
        <v>285</v>
      </c>
      <c r="B17" s="18" t="s">
        <v>745</v>
      </c>
      <c r="C17" s="17" t="s">
        <v>682</v>
      </c>
      <c r="D17" s="14"/>
      <c r="E17" s="14"/>
      <c r="F17" s="14"/>
      <c r="G17" s="14"/>
    </row>
    <row r="18" spans="1:7" x14ac:dyDescent="0.2">
      <c r="A18" s="22" t="s">
        <v>570</v>
      </c>
      <c r="B18" s="18" t="s">
        <v>745</v>
      </c>
      <c r="C18" s="17" t="s">
        <v>679</v>
      </c>
      <c r="D18" s="14"/>
      <c r="E18" s="14"/>
      <c r="F18" s="14"/>
      <c r="G18" s="14"/>
    </row>
    <row r="19" spans="1:7" x14ac:dyDescent="0.2">
      <c r="A19" s="22" t="s">
        <v>276</v>
      </c>
      <c r="B19" s="18" t="s">
        <v>745</v>
      </c>
      <c r="C19" s="17" t="s">
        <v>682</v>
      </c>
      <c r="D19" s="14"/>
      <c r="E19" s="14"/>
      <c r="F19" s="14"/>
      <c r="G19" s="14"/>
    </row>
    <row r="20" spans="1:7" x14ac:dyDescent="0.2">
      <c r="A20" s="22" t="s">
        <v>289</v>
      </c>
      <c r="B20" s="18" t="s">
        <v>745</v>
      </c>
      <c r="C20" s="17" t="s">
        <v>682</v>
      </c>
      <c r="D20" s="14"/>
      <c r="E20" s="14"/>
      <c r="F20" s="14"/>
      <c r="G20" s="14"/>
    </row>
    <row r="21" spans="1:7" x14ac:dyDescent="0.2">
      <c r="A21" s="22" t="s">
        <v>290</v>
      </c>
      <c r="B21" s="18" t="s">
        <v>745</v>
      </c>
      <c r="C21" s="17" t="s">
        <v>679</v>
      </c>
      <c r="D21" s="14"/>
      <c r="E21" s="14"/>
      <c r="F21" s="14"/>
      <c r="G21" s="14"/>
    </row>
    <row r="22" spans="1:7" x14ac:dyDescent="0.2">
      <c r="A22" s="22" t="s">
        <v>291</v>
      </c>
      <c r="B22" s="18" t="s">
        <v>745</v>
      </c>
      <c r="C22" s="17" t="s">
        <v>678</v>
      </c>
      <c r="D22" s="14"/>
      <c r="E22" s="14"/>
      <c r="F22" s="14"/>
      <c r="G22" s="14"/>
    </row>
    <row r="23" spans="1:7" x14ac:dyDescent="0.2">
      <c r="A23" s="22" t="s">
        <v>584</v>
      </c>
      <c r="B23" s="18" t="s">
        <v>745</v>
      </c>
      <c r="C23" s="17" t="s">
        <v>678</v>
      </c>
      <c r="D23" s="14"/>
      <c r="E23" s="14"/>
      <c r="F23" s="14"/>
      <c r="G23" s="14"/>
    </row>
    <row r="24" spans="1:7" x14ac:dyDescent="0.2">
      <c r="A24" s="22" t="s">
        <v>589</v>
      </c>
      <c r="B24" s="18" t="s">
        <v>745</v>
      </c>
      <c r="C24" s="17" t="s">
        <v>756</v>
      </c>
      <c r="D24" s="14"/>
      <c r="E24" s="14"/>
      <c r="F24" s="14"/>
      <c r="G24" s="14"/>
    </row>
    <row r="25" spans="1:7" x14ac:dyDescent="0.2">
      <c r="A25" s="22" t="s">
        <v>597</v>
      </c>
      <c r="B25" s="18" t="s">
        <v>745</v>
      </c>
      <c r="C25" s="17" t="s">
        <v>756</v>
      </c>
      <c r="D25" s="14"/>
      <c r="E25" s="14"/>
      <c r="F25" s="14"/>
      <c r="G25" s="14"/>
    </row>
    <row r="26" spans="1:7" x14ac:dyDescent="0.2">
      <c r="A26" s="22" t="s">
        <v>292</v>
      </c>
      <c r="B26" s="18" t="s">
        <v>745</v>
      </c>
      <c r="C26" s="17" t="s">
        <v>756</v>
      </c>
      <c r="D26" s="14"/>
      <c r="E26" s="14"/>
      <c r="F26" s="14"/>
      <c r="G26" s="14"/>
    </row>
    <row r="27" spans="1:7" x14ac:dyDescent="0.2">
      <c r="A27" s="22" t="s">
        <v>599</v>
      </c>
      <c r="B27" s="18" t="s">
        <v>745</v>
      </c>
      <c r="C27" s="17" t="s">
        <v>756</v>
      </c>
      <c r="D27" s="14"/>
      <c r="E27" s="14"/>
      <c r="F27" s="14"/>
      <c r="G27" s="14"/>
    </row>
    <row r="28" spans="1:7" x14ac:dyDescent="0.2">
      <c r="A28" s="22" t="s">
        <v>600</v>
      </c>
      <c r="B28" s="18" t="s">
        <v>745</v>
      </c>
      <c r="C28" s="17" t="s">
        <v>680</v>
      </c>
      <c r="D28" s="14"/>
      <c r="E28" s="14"/>
      <c r="F28" s="14"/>
      <c r="G28" s="14"/>
    </row>
    <row r="29" spans="1:7" x14ac:dyDescent="0.2">
      <c r="A29" s="22" t="s">
        <v>293</v>
      </c>
      <c r="B29" s="18" t="s">
        <v>745</v>
      </c>
      <c r="C29" s="17" t="s">
        <v>680</v>
      </c>
      <c r="D29" s="14"/>
      <c r="E29" s="14"/>
      <c r="F29" s="14"/>
      <c r="G29" s="14"/>
    </row>
    <row r="30" spans="1:7" x14ac:dyDescent="0.2">
      <c r="A30" s="22" t="s">
        <v>601</v>
      </c>
      <c r="B30" s="18" t="s">
        <v>745</v>
      </c>
      <c r="C30" s="17" t="s">
        <v>680</v>
      </c>
      <c r="D30" s="14"/>
      <c r="E30" s="14"/>
      <c r="F30" s="14"/>
      <c r="G30" s="14"/>
    </row>
    <row r="31" spans="1:7" x14ac:dyDescent="0.2">
      <c r="A31" s="22" t="s">
        <v>602</v>
      </c>
      <c r="B31" s="18" t="s">
        <v>745</v>
      </c>
      <c r="C31" s="17" t="s">
        <v>680</v>
      </c>
      <c r="D31" s="14"/>
      <c r="E31" s="14"/>
      <c r="F31" s="14"/>
      <c r="G31" s="14"/>
    </row>
    <row r="32" spans="1:7" x14ac:dyDescent="0.2">
      <c r="A32" s="22" t="s">
        <v>294</v>
      </c>
      <c r="B32" s="18" t="s">
        <v>745</v>
      </c>
      <c r="C32" s="17" t="s">
        <v>680</v>
      </c>
      <c r="D32" s="14"/>
      <c r="E32" s="14"/>
      <c r="F32" s="14"/>
      <c r="G32" s="14"/>
    </row>
    <row r="33" spans="1:7" x14ac:dyDescent="0.2">
      <c r="A33" s="22" t="s">
        <v>603</v>
      </c>
      <c r="B33" s="18" t="s">
        <v>745</v>
      </c>
      <c r="C33" s="17" t="s">
        <v>680</v>
      </c>
      <c r="D33" s="14"/>
      <c r="E33" s="14"/>
      <c r="F33" s="14"/>
      <c r="G33" s="14"/>
    </row>
    <row r="34" spans="1:7" x14ac:dyDescent="0.2">
      <c r="A34" s="22" t="s">
        <v>604</v>
      </c>
      <c r="B34" s="18" t="s">
        <v>745</v>
      </c>
      <c r="C34" s="17" t="s">
        <v>680</v>
      </c>
      <c r="D34" s="14"/>
      <c r="E34" s="14"/>
      <c r="F34" s="14"/>
      <c r="G34" s="14"/>
    </row>
    <row r="35" spans="1:7" x14ac:dyDescent="0.2">
      <c r="A35" s="22" t="s">
        <v>295</v>
      </c>
      <c r="B35" s="18" t="s">
        <v>745</v>
      </c>
      <c r="C35" s="17" t="s">
        <v>680</v>
      </c>
      <c r="D35" s="14"/>
      <c r="E35" s="14"/>
      <c r="F35" s="14"/>
      <c r="G35" s="14"/>
    </row>
    <row r="36" spans="1:7" x14ac:dyDescent="0.2">
      <c r="A36" s="22" t="s">
        <v>296</v>
      </c>
      <c r="B36" s="18" t="s">
        <v>745</v>
      </c>
      <c r="C36" s="17" t="s">
        <v>680</v>
      </c>
      <c r="D36" s="14"/>
      <c r="E36" s="14"/>
      <c r="F36" s="14"/>
      <c r="G36" s="14"/>
    </row>
    <row r="37" spans="1:7" x14ac:dyDescent="0.2">
      <c r="A37" s="22" t="s">
        <v>297</v>
      </c>
      <c r="B37" s="18" t="s">
        <v>745</v>
      </c>
      <c r="C37" s="17" t="s">
        <v>680</v>
      </c>
      <c r="D37" s="14"/>
      <c r="E37" s="14"/>
      <c r="F37" s="14"/>
      <c r="G37" s="14"/>
    </row>
    <row r="38" spans="1:7" x14ac:dyDescent="0.2">
      <c r="A38" s="22" t="s">
        <v>298</v>
      </c>
      <c r="B38" s="18" t="s">
        <v>745</v>
      </c>
      <c r="C38" s="17" t="s">
        <v>680</v>
      </c>
      <c r="D38" s="14"/>
      <c r="E38" s="14"/>
      <c r="F38" s="14"/>
      <c r="G38" s="14"/>
    </row>
    <row r="39" spans="1:7" x14ac:dyDescent="0.2">
      <c r="A39" s="22" t="s">
        <v>605</v>
      </c>
      <c r="B39" s="18" t="s">
        <v>745</v>
      </c>
      <c r="C39" s="17" t="s">
        <v>680</v>
      </c>
      <c r="D39" s="14"/>
      <c r="E39" s="14"/>
      <c r="F39" s="14"/>
      <c r="G39" s="14"/>
    </row>
    <row r="40" spans="1:7" x14ac:dyDescent="0.2">
      <c r="A40" s="22" t="s">
        <v>299</v>
      </c>
      <c r="B40" s="18" t="s">
        <v>745</v>
      </c>
      <c r="C40" s="17" t="s">
        <v>680</v>
      </c>
      <c r="D40" s="14"/>
      <c r="E40" s="14"/>
      <c r="F40" s="14"/>
      <c r="G40" s="14"/>
    </row>
    <row r="41" spans="1:7" x14ac:dyDescent="0.2">
      <c r="A41" s="22" t="s">
        <v>300</v>
      </c>
      <c r="B41" s="18" t="s">
        <v>745</v>
      </c>
      <c r="C41" s="17" t="s">
        <v>680</v>
      </c>
      <c r="D41" s="14"/>
      <c r="E41" s="14"/>
      <c r="F41" s="14"/>
      <c r="G41" s="14"/>
    </row>
    <row r="42" spans="1:7" x14ac:dyDescent="0.2">
      <c r="A42" s="22" t="s">
        <v>301</v>
      </c>
      <c r="B42" s="18" t="s">
        <v>745</v>
      </c>
      <c r="C42" s="17" t="s">
        <v>680</v>
      </c>
      <c r="D42" s="14"/>
      <c r="E42" s="14"/>
      <c r="F42" s="14"/>
      <c r="G42" s="14"/>
    </row>
    <row r="43" spans="1:7" x14ac:dyDescent="0.2">
      <c r="A43" s="22" t="s">
        <v>302</v>
      </c>
      <c r="B43" s="18" t="s">
        <v>745</v>
      </c>
      <c r="C43" s="17" t="s">
        <v>680</v>
      </c>
    </row>
    <row r="44" spans="1:7" x14ac:dyDescent="0.2">
      <c r="A44" s="22" t="s">
        <v>606</v>
      </c>
      <c r="B44" s="18" t="s">
        <v>745</v>
      </c>
      <c r="C44" s="17" t="s">
        <v>680</v>
      </c>
    </row>
    <row r="45" spans="1:7" x14ac:dyDescent="0.2">
      <c r="A45" s="22" t="s">
        <v>607</v>
      </c>
      <c r="B45" s="18" t="s">
        <v>745</v>
      </c>
      <c r="C45" s="17" t="s">
        <v>682</v>
      </c>
    </row>
    <row r="46" spans="1:7" x14ac:dyDescent="0.2">
      <c r="A46" s="22" t="s">
        <v>608</v>
      </c>
      <c r="B46" s="18" t="s">
        <v>745</v>
      </c>
      <c r="C46" s="17" t="s">
        <v>679</v>
      </c>
    </row>
    <row r="47" spans="1:7" x14ac:dyDescent="0.2">
      <c r="A47" s="22" t="s">
        <v>611</v>
      </c>
      <c r="B47" s="18" t="s">
        <v>745</v>
      </c>
      <c r="C47" s="17" t="s">
        <v>680</v>
      </c>
    </row>
    <row r="48" spans="1:7" x14ac:dyDescent="0.2">
      <c r="A48" s="22" t="s">
        <v>612</v>
      </c>
      <c r="B48" s="18" t="s">
        <v>745</v>
      </c>
      <c r="C48" s="17" t="s">
        <v>678</v>
      </c>
    </row>
    <row r="49" spans="1:3" x14ac:dyDescent="0.2">
      <c r="A49" s="22" t="s">
        <v>303</v>
      </c>
      <c r="B49" s="18" t="s">
        <v>745</v>
      </c>
      <c r="C49" s="17" t="s">
        <v>679</v>
      </c>
    </row>
    <row r="50" spans="1:3" x14ac:dyDescent="0.2">
      <c r="A50" s="22" t="s">
        <v>613</v>
      </c>
      <c r="B50" s="18" t="s">
        <v>745</v>
      </c>
      <c r="C50" s="17" t="s">
        <v>679</v>
      </c>
    </row>
    <row r="51" spans="1:3" x14ac:dyDescent="0.2">
      <c r="A51" s="22" t="s">
        <v>304</v>
      </c>
      <c r="B51" s="18" t="s">
        <v>745</v>
      </c>
      <c r="C51" s="17" t="s">
        <v>679</v>
      </c>
    </row>
    <row r="52" spans="1:3" x14ac:dyDescent="0.2">
      <c r="A52" s="22" t="s">
        <v>614</v>
      </c>
      <c r="B52" s="18" t="s">
        <v>745</v>
      </c>
      <c r="C52" s="17" t="s">
        <v>680</v>
      </c>
    </row>
    <row r="53" spans="1:3" x14ac:dyDescent="0.2">
      <c r="A53" s="22" t="s">
        <v>615</v>
      </c>
      <c r="B53" s="18" t="s">
        <v>745</v>
      </c>
      <c r="C53" s="17" t="s">
        <v>679</v>
      </c>
    </row>
    <row r="54" spans="1:3" x14ac:dyDescent="0.2">
      <c r="A54" s="22" t="s">
        <v>616</v>
      </c>
      <c r="B54" s="18" t="s">
        <v>745</v>
      </c>
      <c r="C54" s="17" t="s">
        <v>756</v>
      </c>
    </row>
    <row r="55" spans="1:3" x14ac:dyDescent="0.2">
      <c r="A55" s="22" t="s">
        <v>617</v>
      </c>
      <c r="B55" s="18" t="s">
        <v>745</v>
      </c>
      <c r="C55" s="17" t="s">
        <v>679</v>
      </c>
    </row>
    <row r="56" spans="1:3" x14ac:dyDescent="0.2">
      <c r="A56" s="22" t="s">
        <v>618</v>
      </c>
      <c r="B56" s="18" t="s">
        <v>745</v>
      </c>
      <c r="C56" s="17" t="s">
        <v>679</v>
      </c>
    </row>
    <row r="57" spans="1:3" x14ac:dyDescent="0.2">
      <c r="A57" s="22" t="s">
        <v>628</v>
      </c>
      <c r="B57" s="18" t="s">
        <v>745</v>
      </c>
      <c r="C57" s="17" t="s">
        <v>756</v>
      </c>
    </row>
    <row r="58" spans="1:3" x14ac:dyDescent="0.2">
      <c r="A58" s="22" t="s">
        <v>635</v>
      </c>
      <c r="B58" s="18" t="s">
        <v>745</v>
      </c>
      <c r="C58" s="17" t="s">
        <v>679</v>
      </c>
    </row>
    <row r="59" spans="1:3" x14ac:dyDescent="0.2">
      <c r="A59" s="22" t="s">
        <v>305</v>
      </c>
      <c r="B59" s="18" t="s">
        <v>745</v>
      </c>
      <c r="C59" s="17" t="s">
        <v>679</v>
      </c>
    </row>
    <row r="60" spans="1:3" x14ac:dyDescent="0.2">
      <c r="A60" s="22" t="s">
        <v>306</v>
      </c>
      <c r="B60" s="18" t="s">
        <v>745</v>
      </c>
      <c r="C60" s="17" t="s">
        <v>679</v>
      </c>
    </row>
    <row r="61" spans="1:3" x14ac:dyDescent="0.2">
      <c r="A61" s="22" t="s">
        <v>307</v>
      </c>
      <c r="B61" s="18" t="s">
        <v>745</v>
      </c>
      <c r="C61" s="17" t="s">
        <v>679</v>
      </c>
    </row>
    <row r="62" spans="1:3" x14ac:dyDescent="0.15">
      <c r="A62" s="22" t="s">
        <v>308</v>
      </c>
      <c r="B62" s="18" t="s">
        <v>745</v>
      </c>
      <c r="C62" s="19" t="s">
        <v>756</v>
      </c>
    </row>
    <row r="63" spans="1:3" x14ac:dyDescent="0.15">
      <c r="A63" s="22" t="s">
        <v>309</v>
      </c>
      <c r="B63" s="18" t="s">
        <v>745</v>
      </c>
      <c r="C63" s="19" t="s">
        <v>756</v>
      </c>
    </row>
    <row r="64" spans="1:3" x14ac:dyDescent="0.2">
      <c r="A64" s="22" t="s">
        <v>310</v>
      </c>
      <c r="B64" s="18" t="s">
        <v>745</v>
      </c>
      <c r="C64" s="17" t="s">
        <v>679</v>
      </c>
    </row>
    <row r="65" spans="1:3" x14ac:dyDescent="0.2">
      <c r="A65" s="22" t="s">
        <v>311</v>
      </c>
      <c r="B65" s="18" t="s">
        <v>745</v>
      </c>
      <c r="C65" s="17" t="s">
        <v>681</v>
      </c>
    </row>
    <row r="66" spans="1:3" x14ac:dyDescent="0.2">
      <c r="A66" s="22" t="s">
        <v>546</v>
      </c>
      <c r="B66" s="18" t="s">
        <v>745</v>
      </c>
      <c r="C66" s="17" t="s">
        <v>682</v>
      </c>
    </row>
    <row r="67" spans="1:3" x14ac:dyDescent="0.2">
      <c r="A67" s="22" t="s">
        <v>305</v>
      </c>
      <c r="B67" s="18" t="s">
        <v>745</v>
      </c>
      <c r="C67" s="17" t="s">
        <v>679</v>
      </c>
    </row>
    <row r="68" spans="1:3" x14ac:dyDescent="0.2">
      <c r="A68" s="22" t="s">
        <v>662</v>
      </c>
      <c r="B68" s="18" t="s">
        <v>745</v>
      </c>
      <c r="C68" s="17" t="s">
        <v>679</v>
      </c>
    </row>
    <row r="69" spans="1:3" x14ac:dyDescent="0.2">
      <c r="A69" s="22" t="s">
        <v>305</v>
      </c>
      <c r="B69" s="18" t="s">
        <v>745</v>
      </c>
      <c r="C69" s="17" t="s">
        <v>679</v>
      </c>
    </row>
    <row r="70" spans="1:3" x14ac:dyDescent="0.2">
      <c r="A70" s="22" t="s">
        <v>312</v>
      </c>
      <c r="B70" s="18" t="s">
        <v>745</v>
      </c>
      <c r="C70" s="17" t="s">
        <v>756</v>
      </c>
    </row>
    <row r="71" spans="1:3" x14ac:dyDescent="0.2">
      <c r="A71" s="22" t="s">
        <v>647</v>
      </c>
      <c r="B71" s="18" t="s">
        <v>745</v>
      </c>
      <c r="C71" s="17" t="s">
        <v>649</v>
      </c>
    </row>
  </sheetData>
  <autoFilter ref="A1:C71"/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pane ySplit="1" topLeftCell="A2" activePane="bottomLeft" state="frozen"/>
      <selection pane="bottomLeft" sqref="A1:XFD1"/>
    </sheetView>
  </sheetViews>
  <sheetFormatPr defaultRowHeight="14.25" x14ac:dyDescent="0.2"/>
  <cols>
    <col min="1" max="1" width="36.5" style="20" bestFit="1" customWidth="1"/>
    <col min="2" max="2" width="10.5" style="17" bestFit="1" customWidth="1"/>
    <col min="3" max="3" width="23.875" style="17" bestFit="1" customWidth="1"/>
  </cols>
  <sheetData>
    <row r="1" spans="1:3" x14ac:dyDescent="0.2">
      <c r="A1" s="24" t="s">
        <v>774</v>
      </c>
      <c r="B1" s="25" t="s">
        <v>770</v>
      </c>
      <c r="C1" s="25" t="s">
        <v>772</v>
      </c>
    </row>
    <row r="2" spans="1:3" ht="15" customHeight="1" x14ac:dyDescent="0.2">
      <c r="A2" s="26" t="s">
        <v>313</v>
      </c>
      <c r="B2" s="17" t="s">
        <v>743</v>
      </c>
      <c r="C2" s="17" t="s">
        <v>649</v>
      </c>
    </row>
    <row r="3" spans="1:3" ht="15" customHeight="1" x14ac:dyDescent="0.2">
      <c r="A3" s="26" t="s">
        <v>314</v>
      </c>
      <c r="B3" s="17" t="s">
        <v>743</v>
      </c>
      <c r="C3" s="17" t="s">
        <v>649</v>
      </c>
    </row>
    <row r="4" spans="1:3" ht="15" customHeight="1" x14ac:dyDescent="0.2">
      <c r="A4" s="26" t="s">
        <v>315</v>
      </c>
      <c r="B4" s="17" t="s">
        <v>743</v>
      </c>
      <c r="C4" s="17" t="s">
        <v>649</v>
      </c>
    </row>
    <row r="5" spans="1:3" ht="15" customHeight="1" x14ac:dyDescent="0.2">
      <c r="A5" s="26" t="s">
        <v>316</v>
      </c>
      <c r="B5" s="17" t="s">
        <v>743</v>
      </c>
      <c r="C5" s="17" t="s">
        <v>649</v>
      </c>
    </row>
    <row r="6" spans="1:3" ht="15" customHeight="1" x14ac:dyDescent="0.2">
      <c r="A6" s="26" t="s">
        <v>317</v>
      </c>
      <c r="B6" s="17" t="s">
        <v>743</v>
      </c>
      <c r="C6" s="17" t="s">
        <v>649</v>
      </c>
    </row>
    <row r="7" spans="1:3" ht="15" customHeight="1" x14ac:dyDescent="0.2">
      <c r="A7" s="26" t="s">
        <v>318</v>
      </c>
      <c r="B7" s="17" t="s">
        <v>743</v>
      </c>
      <c r="C7" s="17" t="s">
        <v>649</v>
      </c>
    </row>
    <row r="8" spans="1:3" ht="15" customHeight="1" x14ac:dyDescent="0.2">
      <c r="A8" s="26" t="s">
        <v>314</v>
      </c>
      <c r="B8" s="17" t="s">
        <v>743</v>
      </c>
      <c r="C8" s="17" t="s">
        <v>649</v>
      </c>
    </row>
    <row r="9" spans="1:3" ht="15" customHeight="1" x14ac:dyDescent="0.2">
      <c r="A9" s="26" t="s">
        <v>319</v>
      </c>
      <c r="B9" s="17" t="s">
        <v>743</v>
      </c>
      <c r="C9" s="17" t="s">
        <v>684</v>
      </c>
    </row>
    <row r="10" spans="1:3" ht="15" customHeight="1" x14ac:dyDescent="0.2">
      <c r="A10" s="26" t="s">
        <v>579</v>
      </c>
      <c r="B10" s="17" t="s">
        <v>743</v>
      </c>
      <c r="C10" s="17" t="s">
        <v>684</v>
      </c>
    </row>
    <row r="11" spans="1:3" ht="15" customHeight="1" x14ac:dyDescent="0.2">
      <c r="A11" s="26" t="s">
        <v>582</v>
      </c>
      <c r="B11" s="17" t="s">
        <v>743</v>
      </c>
      <c r="C11" s="17" t="s">
        <v>757</v>
      </c>
    </row>
    <row r="12" spans="1:3" ht="15" customHeight="1" x14ac:dyDescent="0.2">
      <c r="A12" s="26" t="s">
        <v>587</v>
      </c>
      <c r="B12" s="17" t="s">
        <v>743</v>
      </c>
      <c r="C12" s="17" t="s">
        <v>684</v>
      </c>
    </row>
    <row r="13" spans="1:3" ht="15" customHeight="1" x14ac:dyDescent="0.2">
      <c r="A13" s="26" t="s">
        <v>320</v>
      </c>
      <c r="B13" s="17" t="s">
        <v>743</v>
      </c>
      <c r="C13" s="17" t="s">
        <v>684</v>
      </c>
    </row>
    <row r="14" spans="1:3" ht="15" customHeight="1" x14ac:dyDescent="0.2">
      <c r="A14" s="26" t="s">
        <v>321</v>
      </c>
      <c r="B14" s="17" t="s">
        <v>743</v>
      </c>
      <c r="C14" s="17" t="s">
        <v>684</v>
      </c>
    </row>
    <row r="15" spans="1:3" ht="15" customHeight="1" x14ac:dyDescent="0.2">
      <c r="A15" s="26" t="s">
        <v>598</v>
      </c>
      <c r="B15" s="17" t="s">
        <v>743</v>
      </c>
      <c r="C15" s="17" t="s">
        <v>684</v>
      </c>
    </row>
    <row r="16" spans="1:3" ht="15" customHeight="1" x14ac:dyDescent="0.2">
      <c r="A16" s="26" t="s">
        <v>322</v>
      </c>
      <c r="B16" s="17" t="s">
        <v>743</v>
      </c>
      <c r="C16" s="17" t="s">
        <v>684</v>
      </c>
    </row>
    <row r="17" spans="1:3" ht="15" customHeight="1" x14ac:dyDescent="0.2">
      <c r="A17" s="26" t="s">
        <v>636</v>
      </c>
      <c r="B17" s="17" t="s">
        <v>743</v>
      </c>
      <c r="C17" s="17" t="s">
        <v>684</v>
      </c>
    </row>
    <row r="18" spans="1:3" ht="15" customHeight="1" x14ac:dyDescent="0.2">
      <c r="A18" s="26" t="s">
        <v>323</v>
      </c>
      <c r="B18" s="17" t="s">
        <v>743</v>
      </c>
      <c r="C18" s="17" t="s">
        <v>649</v>
      </c>
    </row>
    <row r="19" spans="1:3" ht="15" customHeight="1" x14ac:dyDescent="0.2">
      <c r="A19" s="26" t="s">
        <v>324</v>
      </c>
      <c r="B19" s="17" t="s">
        <v>743</v>
      </c>
      <c r="C19" s="17" t="s">
        <v>649</v>
      </c>
    </row>
    <row r="20" spans="1:3" ht="15" customHeight="1" x14ac:dyDescent="0.2">
      <c r="A20" s="26" t="s">
        <v>525</v>
      </c>
      <c r="B20" s="17" t="s">
        <v>743</v>
      </c>
      <c r="C20" s="17" t="s">
        <v>757</v>
      </c>
    </row>
    <row r="21" spans="1:3" ht="15" customHeight="1" x14ac:dyDescent="0.2">
      <c r="A21" s="26" t="s">
        <v>313</v>
      </c>
      <c r="B21" s="17" t="s">
        <v>743</v>
      </c>
      <c r="C21" s="17" t="s">
        <v>649</v>
      </c>
    </row>
    <row r="22" spans="1:3" ht="15" customHeight="1" x14ac:dyDescent="0.2">
      <c r="A22" s="26" t="s">
        <v>648</v>
      </c>
      <c r="B22" s="17" t="s">
        <v>743</v>
      </c>
      <c r="C22" s="17" t="s">
        <v>649</v>
      </c>
    </row>
    <row r="23" spans="1:3" ht="15" customHeight="1" x14ac:dyDescent="0.2">
      <c r="A23" s="26" t="s">
        <v>649</v>
      </c>
      <c r="B23" s="17" t="s">
        <v>743</v>
      </c>
      <c r="C23" s="17" t="s">
        <v>649</v>
      </c>
    </row>
    <row r="24" spans="1:3" ht="15" customHeight="1" x14ac:dyDescent="0.2">
      <c r="A24" s="26" t="s">
        <v>650</v>
      </c>
      <c r="B24" s="17" t="s">
        <v>743</v>
      </c>
      <c r="C24" s="17" t="s">
        <v>649</v>
      </c>
    </row>
    <row r="25" spans="1:3" ht="15" customHeight="1" x14ac:dyDescent="0.2">
      <c r="A25" s="26" t="s">
        <v>651</v>
      </c>
      <c r="B25" s="17" t="s">
        <v>743</v>
      </c>
      <c r="C25" s="17" t="s">
        <v>685</v>
      </c>
    </row>
    <row r="26" spans="1:3" ht="15" customHeight="1" x14ac:dyDescent="0.2">
      <c r="A26" s="26" t="s">
        <v>652</v>
      </c>
      <c r="B26" s="17" t="s">
        <v>743</v>
      </c>
      <c r="C26" s="17" t="s">
        <v>684</v>
      </c>
    </row>
    <row r="27" spans="1:3" ht="15" customHeight="1" x14ac:dyDescent="0.2">
      <c r="A27" s="26" t="s">
        <v>653</v>
      </c>
      <c r="B27" s="17" t="s">
        <v>743</v>
      </c>
      <c r="C27" s="17" t="s">
        <v>757</v>
      </c>
    </row>
    <row r="28" spans="1:3" ht="15" customHeight="1" x14ac:dyDescent="0.2">
      <c r="A28" s="26" t="s">
        <v>654</v>
      </c>
      <c r="B28" s="17" t="s">
        <v>743</v>
      </c>
      <c r="C28" s="17" t="s">
        <v>757</v>
      </c>
    </row>
    <row r="29" spans="1:3" ht="15" customHeight="1" x14ac:dyDescent="0.2">
      <c r="A29" s="26" t="s">
        <v>655</v>
      </c>
      <c r="B29" s="17" t="s">
        <v>743</v>
      </c>
      <c r="C29" s="17" t="s">
        <v>757</v>
      </c>
    </row>
    <row r="30" spans="1:3" ht="15" customHeight="1" x14ac:dyDescent="0.2">
      <c r="A30" s="26" t="s">
        <v>656</v>
      </c>
      <c r="B30" s="17" t="s">
        <v>743</v>
      </c>
      <c r="C30" s="17" t="s">
        <v>757</v>
      </c>
    </row>
    <row r="31" spans="1:3" ht="15" customHeight="1" x14ac:dyDescent="0.2">
      <c r="A31" s="26" t="s">
        <v>657</v>
      </c>
      <c r="B31" s="17" t="s">
        <v>743</v>
      </c>
      <c r="C31" s="17" t="s">
        <v>757</v>
      </c>
    </row>
    <row r="32" spans="1:3" ht="15" customHeight="1" x14ac:dyDescent="0.2">
      <c r="A32" s="26" t="s">
        <v>658</v>
      </c>
      <c r="B32" s="17" t="s">
        <v>743</v>
      </c>
      <c r="C32" s="17" t="s">
        <v>757</v>
      </c>
    </row>
    <row r="33" spans="1:3" ht="15" customHeight="1" x14ac:dyDescent="0.2">
      <c r="A33" s="26" t="s">
        <v>551</v>
      </c>
      <c r="B33" s="17" t="s">
        <v>743</v>
      </c>
      <c r="C33" s="17" t="s">
        <v>756</v>
      </c>
    </row>
    <row r="34" spans="1:3" ht="15" customHeight="1" x14ac:dyDescent="0.2">
      <c r="A34" s="26" t="s">
        <v>663</v>
      </c>
      <c r="B34" s="17" t="s">
        <v>743</v>
      </c>
      <c r="C34" s="17" t="s">
        <v>757</v>
      </c>
    </row>
    <row r="35" spans="1:3" ht="15" customHeight="1" x14ac:dyDescent="0.2">
      <c r="A35" s="26" t="s">
        <v>664</v>
      </c>
      <c r="B35" s="17" t="s">
        <v>743</v>
      </c>
      <c r="C35" s="17" t="s">
        <v>757</v>
      </c>
    </row>
    <row r="36" spans="1:3" ht="15" customHeight="1" x14ac:dyDescent="0.2">
      <c r="A36" s="26" t="s">
        <v>665</v>
      </c>
      <c r="B36" s="17" t="s">
        <v>743</v>
      </c>
      <c r="C36" s="17" t="s">
        <v>757</v>
      </c>
    </row>
    <row r="37" spans="1:3" ht="15" customHeight="1" x14ac:dyDescent="0.2">
      <c r="A37" s="26" t="s">
        <v>666</v>
      </c>
      <c r="B37" s="17" t="s">
        <v>743</v>
      </c>
      <c r="C37" s="17" t="s">
        <v>757</v>
      </c>
    </row>
    <row r="38" spans="1:3" ht="15" customHeight="1" x14ac:dyDescent="0.2">
      <c r="A38" s="26" t="s">
        <v>667</v>
      </c>
      <c r="B38" s="17" t="s">
        <v>743</v>
      </c>
      <c r="C38" s="17" t="s">
        <v>757</v>
      </c>
    </row>
  </sheetData>
  <autoFilter ref="A1:C1"/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pane ySplit="1" topLeftCell="A2" activePane="bottomLeft" state="frozen"/>
      <selection pane="bottomLeft" sqref="A1:XFD1"/>
    </sheetView>
  </sheetViews>
  <sheetFormatPr defaultRowHeight="13.5" x14ac:dyDescent="0.15"/>
  <cols>
    <col min="1" max="1" width="15.125" customWidth="1"/>
    <col min="2" max="2" width="13.375" customWidth="1"/>
    <col min="3" max="3" width="18.375" bestFit="1" customWidth="1"/>
  </cols>
  <sheetData>
    <row r="1" spans="1:3" ht="14.25" x14ac:dyDescent="0.2">
      <c r="A1" s="24" t="s">
        <v>774</v>
      </c>
      <c r="B1" s="25" t="s">
        <v>770</v>
      </c>
      <c r="C1" s="25" t="s">
        <v>772</v>
      </c>
    </row>
    <row r="2" spans="1:3" ht="14.25" x14ac:dyDescent="0.2">
      <c r="A2" s="17" t="s">
        <v>572</v>
      </c>
      <c r="B2" s="17" t="s">
        <v>758</v>
      </c>
      <c r="C2" s="17" t="s">
        <v>686</v>
      </c>
    </row>
    <row r="3" spans="1:3" ht="14.25" x14ac:dyDescent="0.2">
      <c r="A3" s="17" t="s">
        <v>573</v>
      </c>
      <c r="B3" s="17" t="s">
        <v>758</v>
      </c>
      <c r="C3" s="17" t="s">
        <v>686</v>
      </c>
    </row>
    <row r="4" spans="1:3" ht="14.25" x14ac:dyDescent="0.2">
      <c r="A4" s="17" t="s">
        <v>574</v>
      </c>
      <c r="B4" s="17" t="s">
        <v>758</v>
      </c>
      <c r="C4" s="17" t="s">
        <v>686</v>
      </c>
    </row>
    <row r="5" spans="1:3" ht="14.25" x14ac:dyDescent="0.2">
      <c r="A5" s="17" t="s">
        <v>575</v>
      </c>
      <c r="B5" s="17" t="s">
        <v>758</v>
      </c>
      <c r="C5" s="17" t="s">
        <v>686</v>
      </c>
    </row>
  </sheetData>
  <autoFilter ref="A1:C1"/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pane ySplit="1" topLeftCell="A2" activePane="bottomLeft" state="frozen"/>
      <selection pane="bottomLeft" sqref="A1:XFD1"/>
    </sheetView>
  </sheetViews>
  <sheetFormatPr defaultRowHeight="14.25" x14ac:dyDescent="0.2"/>
  <cols>
    <col min="1" max="1" width="42.75" style="17" bestFit="1" customWidth="1"/>
    <col min="2" max="2" width="10.5" style="17" bestFit="1" customWidth="1"/>
    <col min="3" max="3" width="22" style="17" customWidth="1"/>
  </cols>
  <sheetData>
    <row r="1" spans="1:3" x14ac:dyDescent="0.2">
      <c r="A1" s="24" t="s">
        <v>774</v>
      </c>
      <c r="B1" s="25" t="s">
        <v>770</v>
      </c>
      <c r="C1" s="25" t="s">
        <v>772</v>
      </c>
    </row>
    <row r="2" spans="1:3" x14ac:dyDescent="0.2">
      <c r="A2" s="17" t="s">
        <v>760</v>
      </c>
      <c r="B2" s="17" t="s">
        <v>759</v>
      </c>
      <c r="C2" s="17" t="s">
        <v>760</v>
      </c>
    </row>
    <row r="3" spans="1:3" x14ac:dyDescent="0.2">
      <c r="A3" s="17" t="s">
        <v>511</v>
      </c>
      <c r="B3" s="17" t="s">
        <v>759</v>
      </c>
      <c r="C3" s="17" t="s">
        <v>761</v>
      </c>
    </row>
    <row r="4" spans="1:3" x14ac:dyDescent="0.2">
      <c r="A4" s="17" t="s">
        <v>512</v>
      </c>
      <c r="B4" s="17" t="s">
        <v>759</v>
      </c>
      <c r="C4" s="17" t="s">
        <v>761</v>
      </c>
    </row>
    <row r="5" spans="1:3" x14ac:dyDescent="0.2">
      <c r="A5" s="17" t="s">
        <v>637</v>
      </c>
      <c r="B5" s="17" t="s">
        <v>759</v>
      </c>
      <c r="C5" s="17" t="s">
        <v>687</v>
      </c>
    </row>
    <row r="6" spans="1:3" x14ac:dyDescent="0.2">
      <c r="A6" s="17" t="s">
        <v>646</v>
      </c>
      <c r="B6" s="17" t="s">
        <v>759</v>
      </c>
      <c r="C6" s="17" t="s">
        <v>761</v>
      </c>
    </row>
    <row r="7" spans="1:3" x14ac:dyDescent="0.2">
      <c r="A7" s="17" t="s">
        <v>528</v>
      </c>
      <c r="B7" s="17" t="s">
        <v>759</v>
      </c>
      <c r="C7" s="17" t="s">
        <v>761</v>
      </c>
    </row>
    <row r="8" spans="1:3" x14ac:dyDescent="0.2">
      <c r="A8" s="17" t="s">
        <v>545</v>
      </c>
      <c r="B8" s="17" t="s">
        <v>759</v>
      </c>
      <c r="C8" s="17" t="s">
        <v>760</v>
      </c>
    </row>
  </sheetData>
  <autoFilter ref="A1:C1"/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D2" sqref="D2:D16"/>
    </sheetView>
  </sheetViews>
  <sheetFormatPr defaultRowHeight="13.5" x14ac:dyDescent="0.15"/>
  <cols>
    <col min="6" max="6" width="13.125" customWidth="1"/>
    <col min="7" max="17" width="9" hidden="1" customWidth="1"/>
  </cols>
  <sheetData>
    <row r="1" spans="1:17" x14ac:dyDescent="0.15">
      <c r="A1" s="12" t="s">
        <v>0</v>
      </c>
      <c r="B1" s="12" t="s">
        <v>325</v>
      </c>
      <c r="C1" s="13" t="s">
        <v>768</v>
      </c>
      <c r="D1" s="13" t="s">
        <v>769</v>
      </c>
      <c r="E1" s="13" t="s">
        <v>73</v>
      </c>
      <c r="F1" s="13" t="s">
        <v>767</v>
      </c>
      <c r="G1" s="13" t="s">
        <v>1</v>
      </c>
      <c r="H1" s="13" t="s">
        <v>74</v>
      </c>
      <c r="I1" s="13" t="s">
        <v>79</v>
      </c>
      <c r="J1" s="13" t="s">
        <v>80</v>
      </c>
      <c r="K1" s="13" t="s">
        <v>109</v>
      </c>
      <c r="L1" s="13" t="s">
        <v>110</v>
      </c>
      <c r="M1" s="13" t="s">
        <v>144</v>
      </c>
      <c r="N1" s="13" t="s">
        <v>143</v>
      </c>
      <c r="O1" s="13" t="s">
        <v>154</v>
      </c>
      <c r="P1" s="13" t="s">
        <v>155</v>
      </c>
      <c r="Q1" s="13" t="s">
        <v>156</v>
      </c>
    </row>
    <row r="2" spans="1:17" x14ac:dyDescent="0.15">
      <c r="A2" t="s">
        <v>175</v>
      </c>
      <c r="B2" t="e">
        <f>VLOOKUP(A2,Catalog!A:A,2,0)</f>
        <v>#N/A</v>
      </c>
      <c r="C2" s="3" t="s">
        <v>183</v>
      </c>
      <c r="D2" s="3" t="s">
        <v>688</v>
      </c>
      <c r="E2" s="3" t="s">
        <v>183</v>
      </c>
      <c r="F2" s="3" t="s">
        <v>688</v>
      </c>
      <c r="G2" t="s">
        <v>1</v>
      </c>
    </row>
    <row r="3" spans="1:17" x14ac:dyDescent="0.15">
      <c r="A3" t="s">
        <v>164</v>
      </c>
      <c r="B3" t="e">
        <f>VLOOKUP(A3,Catalog!A:A,2,0)</f>
        <v>#N/A</v>
      </c>
      <c r="C3" s="3" t="s">
        <v>183</v>
      </c>
      <c r="D3" s="3" t="s">
        <v>688</v>
      </c>
      <c r="E3" s="3" t="s">
        <v>183</v>
      </c>
      <c r="F3" s="3" t="s">
        <v>688</v>
      </c>
      <c r="G3" t="s">
        <v>1</v>
      </c>
    </row>
    <row r="4" spans="1:17" x14ac:dyDescent="0.15">
      <c r="A4" t="s">
        <v>165</v>
      </c>
      <c r="B4" t="e">
        <f>VLOOKUP(A4,Catalog!A:A,2,0)</f>
        <v>#N/A</v>
      </c>
      <c r="C4" s="3" t="s">
        <v>183</v>
      </c>
      <c r="D4" s="3" t="s">
        <v>688</v>
      </c>
      <c r="E4" s="3" t="s">
        <v>183</v>
      </c>
      <c r="F4" s="3" t="s">
        <v>688</v>
      </c>
      <c r="G4" t="s">
        <v>1</v>
      </c>
    </row>
    <row r="5" spans="1:17" x14ac:dyDescent="0.15">
      <c r="A5" t="s">
        <v>166</v>
      </c>
      <c r="B5" t="e">
        <f>VLOOKUP(A5,Catalog!A:A,2,0)</f>
        <v>#N/A</v>
      </c>
      <c r="C5" s="3" t="s">
        <v>183</v>
      </c>
      <c r="D5" s="3" t="s">
        <v>688</v>
      </c>
      <c r="E5" s="3" t="s">
        <v>183</v>
      </c>
      <c r="F5" s="3" t="s">
        <v>688</v>
      </c>
      <c r="G5" t="s">
        <v>1</v>
      </c>
    </row>
    <row r="6" spans="1:17" x14ac:dyDescent="0.15">
      <c r="A6" t="s">
        <v>182</v>
      </c>
      <c r="B6" t="e">
        <f>VLOOKUP(A6,Catalog!A:A,2,0)</f>
        <v>#N/A</v>
      </c>
      <c r="C6" s="3" t="s">
        <v>183</v>
      </c>
      <c r="D6" s="3" t="s">
        <v>688</v>
      </c>
      <c r="E6" s="3" t="s">
        <v>183</v>
      </c>
      <c r="F6" s="3" t="s">
        <v>688</v>
      </c>
      <c r="G6" t="s">
        <v>1</v>
      </c>
    </row>
    <row r="7" spans="1:17" x14ac:dyDescent="0.15">
      <c r="A7" t="s">
        <v>176</v>
      </c>
      <c r="B7" t="e">
        <f>VLOOKUP(A7,Catalog!A:A,2,0)</f>
        <v>#N/A</v>
      </c>
      <c r="C7" s="3" t="s">
        <v>183</v>
      </c>
      <c r="D7" s="3" t="s">
        <v>688</v>
      </c>
      <c r="E7" s="3" t="s">
        <v>183</v>
      </c>
      <c r="F7" s="3" t="s">
        <v>688</v>
      </c>
      <c r="G7" t="s">
        <v>1</v>
      </c>
    </row>
    <row r="8" spans="1:17" x14ac:dyDescent="0.15">
      <c r="A8" t="s">
        <v>167</v>
      </c>
      <c r="B8" t="e">
        <f>VLOOKUP(A8,Catalog!A:A,2,0)</f>
        <v>#N/A</v>
      </c>
      <c r="C8" s="3" t="s">
        <v>183</v>
      </c>
      <c r="D8" s="3" t="s">
        <v>688</v>
      </c>
      <c r="E8" s="3" t="s">
        <v>183</v>
      </c>
      <c r="F8" s="3" t="s">
        <v>688</v>
      </c>
      <c r="G8" t="s">
        <v>1</v>
      </c>
    </row>
    <row r="9" spans="1:17" x14ac:dyDescent="0.15">
      <c r="A9" t="s">
        <v>173</v>
      </c>
      <c r="B9" t="e">
        <f>VLOOKUP(A9,Catalog!A:A,2,0)</f>
        <v>#N/A</v>
      </c>
      <c r="C9" s="3" t="s">
        <v>183</v>
      </c>
      <c r="D9" s="3" t="s">
        <v>688</v>
      </c>
      <c r="E9" s="3" t="s">
        <v>183</v>
      </c>
      <c r="F9" s="3" t="s">
        <v>688</v>
      </c>
      <c r="G9" t="s">
        <v>1</v>
      </c>
    </row>
    <row r="10" spans="1:17" x14ac:dyDescent="0.15">
      <c r="A10" t="s">
        <v>168</v>
      </c>
      <c r="B10" t="e">
        <f>VLOOKUP(A10,Catalog!A:A,2,0)</f>
        <v>#N/A</v>
      </c>
      <c r="C10" s="3" t="s">
        <v>183</v>
      </c>
      <c r="D10" s="3" t="s">
        <v>688</v>
      </c>
      <c r="E10" s="3" t="s">
        <v>183</v>
      </c>
      <c r="F10" s="3" t="s">
        <v>688</v>
      </c>
      <c r="G10" t="s">
        <v>1</v>
      </c>
    </row>
    <row r="11" spans="1:17" x14ac:dyDescent="0.15">
      <c r="A11" t="s">
        <v>169</v>
      </c>
      <c r="B11" t="e">
        <f>VLOOKUP(A11,Catalog!A:A,2,0)</f>
        <v>#N/A</v>
      </c>
      <c r="C11" s="3" t="s">
        <v>183</v>
      </c>
      <c r="D11" s="3" t="s">
        <v>688</v>
      </c>
      <c r="E11" s="3" t="s">
        <v>183</v>
      </c>
      <c r="F11" s="3" t="s">
        <v>688</v>
      </c>
      <c r="G11" t="s">
        <v>1</v>
      </c>
    </row>
    <row r="12" spans="1:17" x14ac:dyDescent="0.15">
      <c r="A12" t="s">
        <v>170</v>
      </c>
      <c r="B12" t="e">
        <f>VLOOKUP(A12,Catalog!A:A,2,0)</f>
        <v>#N/A</v>
      </c>
      <c r="C12" s="3" t="s">
        <v>183</v>
      </c>
      <c r="D12" s="3" t="s">
        <v>688</v>
      </c>
      <c r="E12" s="3" t="s">
        <v>183</v>
      </c>
      <c r="F12" s="3" t="s">
        <v>688</v>
      </c>
      <c r="G12" t="s">
        <v>1</v>
      </c>
    </row>
    <row r="13" spans="1:17" x14ac:dyDescent="0.15">
      <c r="A13" t="s">
        <v>174</v>
      </c>
      <c r="B13" t="e">
        <f>VLOOKUP(A13,Catalog!A:A,2,0)</f>
        <v>#N/A</v>
      </c>
      <c r="C13" s="3" t="s">
        <v>183</v>
      </c>
      <c r="D13" s="3" t="s">
        <v>688</v>
      </c>
      <c r="E13" s="3" t="s">
        <v>183</v>
      </c>
      <c r="F13" s="3" t="s">
        <v>688</v>
      </c>
      <c r="G13" t="s">
        <v>1</v>
      </c>
    </row>
    <row r="14" spans="1:17" x14ac:dyDescent="0.15">
      <c r="A14" t="s">
        <v>172</v>
      </c>
      <c r="B14" t="e">
        <f>VLOOKUP(A14,Catalog!A:A,2,0)</f>
        <v>#N/A</v>
      </c>
      <c r="C14" s="3" t="s">
        <v>183</v>
      </c>
      <c r="D14" s="3" t="s">
        <v>688</v>
      </c>
      <c r="E14" s="3" t="s">
        <v>183</v>
      </c>
      <c r="F14" s="3" t="s">
        <v>688</v>
      </c>
      <c r="G14" t="s">
        <v>1</v>
      </c>
    </row>
    <row r="15" spans="1:17" x14ac:dyDescent="0.15">
      <c r="A15" t="s">
        <v>191</v>
      </c>
      <c r="B15" t="e">
        <f>VLOOKUP(A15,Catalog!A:A,2,0)</f>
        <v>#N/A</v>
      </c>
      <c r="C15" s="3" t="s">
        <v>183</v>
      </c>
      <c r="D15" s="3" t="s">
        <v>688</v>
      </c>
      <c r="E15" s="3" t="s">
        <v>183</v>
      </c>
      <c r="F15" s="3" t="s">
        <v>688</v>
      </c>
      <c r="G15" t="s">
        <v>1</v>
      </c>
    </row>
    <row r="16" spans="1:17" x14ac:dyDescent="0.15">
      <c r="A16" t="s">
        <v>171</v>
      </c>
      <c r="B16" t="e">
        <f>VLOOKUP(A16,Catalog!A:A,2,0)</f>
        <v>#N/A</v>
      </c>
      <c r="C16" s="3" t="s">
        <v>183</v>
      </c>
      <c r="D16" s="3" t="s">
        <v>688</v>
      </c>
      <c r="E16" s="3" t="s">
        <v>183</v>
      </c>
      <c r="F16" s="3" t="s">
        <v>688</v>
      </c>
      <c r="G16" t="s">
        <v>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pane ySplit="1" topLeftCell="A2" activePane="bottomLeft" state="frozen"/>
      <selection pane="bottomLeft" sqref="A1:XFD1"/>
    </sheetView>
  </sheetViews>
  <sheetFormatPr defaultRowHeight="13.5" x14ac:dyDescent="0.15"/>
  <cols>
    <col min="1" max="1" width="30.5" bestFit="1" customWidth="1"/>
    <col min="2" max="2" width="17.5" customWidth="1"/>
    <col min="3" max="3" width="20.5" bestFit="1" customWidth="1"/>
    <col min="4" max="4" width="9" customWidth="1"/>
  </cols>
  <sheetData>
    <row r="1" spans="1:3" s="17" customFormat="1" ht="15" customHeight="1" x14ac:dyDescent="0.2">
      <c r="A1" s="24" t="s">
        <v>774</v>
      </c>
      <c r="B1" s="25" t="s">
        <v>770</v>
      </c>
      <c r="C1" s="25" t="s">
        <v>772</v>
      </c>
    </row>
    <row r="2" spans="1:3" s="17" customFormat="1" ht="15" customHeight="1" x14ac:dyDescent="0.2">
      <c r="A2" s="17" t="s">
        <v>326</v>
      </c>
      <c r="B2" s="17" t="s">
        <v>746</v>
      </c>
      <c r="C2" s="17" t="s">
        <v>692</v>
      </c>
    </row>
    <row r="3" spans="1:3" s="17" customFormat="1" ht="15" customHeight="1" x14ac:dyDescent="0.2">
      <c r="A3" s="17" t="s">
        <v>327</v>
      </c>
      <c r="B3" s="17" t="s">
        <v>746</v>
      </c>
      <c r="C3" s="17" t="s">
        <v>692</v>
      </c>
    </row>
    <row r="4" spans="1:3" s="17" customFormat="1" ht="15" customHeight="1" x14ac:dyDescent="0.2">
      <c r="A4" s="17" t="s">
        <v>328</v>
      </c>
      <c r="B4" s="17" t="s">
        <v>746</v>
      </c>
      <c r="C4" s="17" t="s">
        <v>692</v>
      </c>
    </row>
    <row r="5" spans="1:3" s="17" customFormat="1" ht="15" customHeight="1" x14ac:dyDescent="0.2">
      <c r="A5" s="17" t="s">
        <v>329</v>
      </c>
      <c r="B5" s="17" t="s">
        <v>746</v>
      </c>
      <c r="C5" s="17" t="s">
        <v>689</v>
      </c>
    </row>
    <row r="6" spans="1:3" s="17" customFormat="1" ht="15" customHeight="1" x14ac:dyDescent="0.2">
      <c r="A6" s="17" t="s">
        <v>330</v>
      </c>
      <c r="B6" s="17" t="s">
        <v>746</v>
      </c>
      <c r="C6" s="17" t="s">
        <v>690</v>
      </c>
    </row>
    <row r="7" spans="1:3" s="17" customFormat="1" ht="15" customHeight="1" x14ac:dyDescent="0.2">
      <c r="A7" s="17" t="s">
        <v>331</v>
      </c>
      <c r="B7" s="17" t="s">
        <v>746</v>
      </c>
      <c r="C7" s="17" t="s">
        <v>690</v>
      </c>
    </row>
    <row r="8" spans="1:3" s="17" customFormat="1" ht="15" customHeight="1" x14ac:dyDescent="0.2">
      <c r="A8" s="17" t="s">
        <v>332</v>
      </c>
      <c r="B8" s="17" t="s">
        <v>746</v>
      </c>
      <c r="C8" s="17" t="s">
        <v>689</v>
      </c>
    </row>
    <row r="9" spans="1:3" s="17" customFormat="1" ht="15" customHeight="1" x14ac:dyDescent="0.2">
      <c r="A9" s="17" t="s">
        <v>333</v>
      </c>
      <c r="B9" s="17" t="s">
        <v>746</v>
      </c>
      <c r="C9" s="17" t="s">
        <v>692</v>
      </c>
    </row>
    <row r="10" spans="1:3" s="17" customFormat="1" ht="15" customHeight="1" x14ac:dyDescent="0.2">
      <c r="A10" s="17" t="s">
        <v>513</v>
      </c>
      <c r="B10" s="17" t="s">
        <v>746</v>
      </c>
      <c r="C10" s="17" t="s">
        <v>692</v>
      </c>
    </row>
    <row r="11" spans="1:3" s="17" customFormat="1" ht="15" customHeight="1" x14ac:dyDescent="0.2">
      <c r="A11" s="17" t="s">
        <v>334</v>
      </c>
      <c r="B11" s="17" t="s">
        <v>746</v>
      </c>
      <c r="C11" s="17" t="s">
        <v>692</v>
      </c>
    </row>
    <row r="12" spans="1:3" s="17" customFormat="1" ht="15" customHeight="1" x14ac:dyDescent="0.2">
      <c r="A12" s="17" t="s">
        <v>335</v>
      </c>
      <c r="B12" s="17" t="s">
        <v>746</v>
      </c>
      <c r="C12" s="17" t="s">
        <v>692</v>
      </c>
    </row>
    <row r="13" spans="1:3" s="17" customFormat="1" ht="15" customHeight="1" x14ac:dyDescent="0.2">
      <c r="A13" s="17" t="s">
        <v>336</v>
      </c>
      <c r="B13" s="17" t="s">
        <v>746</v>
      </c>
      <c r="C13" s="17" t="s">
        <v>692</v>
      </c>
    </row>
    <row r="14" spans="1:3" s="17" customFormat="1" ht="15" customHeight="1" x14ac:dyDescent="0.2">
      <c r="A14" s="17" t="s">
        <v>337</v>
      </c>
      <c r="B14" s="17" t="s">
        <v>746</v>
      </c>
      <c r="C14" s="17" t="s">
        <v>690</v>
      </c>
    </row>
    <row r="15" spans="1:3" s="17" customFormat="1" ht="15" customHeight="1" x14ac:dyDescent="0.2">
      <c r="A15" s="17" t="s">
        <v>338</v>
      </c>
      <c r="B15" s="17" t="s">
        <v>746</v>
      </c>
      <c r="C15" s="17" t="s">
        <v>690</v>
      </c>
    </row>
    <row r="16" spans="1:3" s="17" customFormat="1" ht="15" customHeight="1" x14ac:dyDescent="0.2">
      <c r="A16" s="17" t="s">
        <v>339</v>
      </c>
      <c r="B16" s="17" t="s">
        <v>746</v>
      </c>
      <c r="C16" s="17" t="s">
        <v>690</v>
      </c>
    </row>
    <row r="17" spans="1:3" s="17" customFormat="1" ht="15" customHeight="1" x14ac:dyDescent="0.2">
      <c r="A17" s="17" t="s">
        <v>576</v>
      </c>
      <c r="B17" s="17" t="s">
        <v>746</v>
      </c>
      <c r="C17" s="17" t="s">
        <v>692</v>
      </c>
    </row>
    <row r="18" spans="1:3" s="17" customFormat="1" ht="15" customHeight="1" x14ac:dyDescent="0.2">
      <c r="A18" s="17" t="s">
        <v>340</v>
      </c>
      <c r="B18" s="17" t="s">
        <v>746</v>
      </c>
      <c r="C18" s="17" t="s">
        <v>692</v>
      </c>
    </row>
    <row r="19" spans="1:3" s="17" customFormat="1" ht="15" customHeight="1" x14ac:dyDescent="0.2">
      <c r="A19" s="17" t="s">
        <v>517</v>
      </c>
      <c r="B19" s="17" t="s">
        <v>746</v>
      </c>
      <c r="C19" s="17" t="s">
        <v>692</v>
      </c>
    </row>
    <row r="20" spans="1:3" s="17" customFormat="1" ht="15" customHeight="1" x14ac:dyDescent="0.2">
      <c r="A20" s="17" t="s">
        <v>518</v>
      </c>
      <c r="B20" s="17" t="s">
        <v>746</v>
      </c>
      <c r="C20" s="17" t="s">
        <v>692</v>
      </c>
    </row>
    <row r="21" spans="1:3" s="17" customFormat="1" ht="15" customHeight="1" x14ac:dyDescent="0.2">
      <c r="A21" s="17" t="s">
        <v>341</v>
      </c>
      <c r="B21" s="17" t="s">
        <v>746</v>
      </c>
      <c r="C21" s="17" t="s">
        <v>690</v>
      </c>
    </row>
    <row r="22" spans="1:3" s="17" customFormat="1" ht="15" customHeight="1" x14ac:dyDescent="0.2">
      <c r="A22" s="17" t="s">
        <v>342</v>
      </c>
      <c r="B22" s="17" t="s">
        <v>746</v>
      </c>
      <c r="C22" s="17" t="s">
        <v>692</v>
      </c>
    </row>
    <row r="23" spans="1:3" s="17" customFormat="1" ht="15" customHeight="1" x14ac:dyDescent="0.2">
      <c r="A23" s="17" t="s">
        <v>524</v>
      </c>
      <c r="B23" s="17" t="s">
        <v>746</v>
      </c>
      <c r="C23" s="17" t="s">
        <v>689</v>
      </c>
    </row>
    <row r="24" spans="1:3" s="17" customFormat="1" ht="15" customHeight="1" x14ac:dyDescent="0.2">
      <c r="A24" s="17" t="s">
        <v>529</v>
      </c>
      <c r="B24" s="17" t="s">
        <v>746</v>
      </c>
      <c r="C24" s="17" t="s">
        <v>692</v>
      </c>
    </row>
    <row r="25" spans="1:3" s="17" customFormat="1" ht="15" customHeight="1" x14ac:dyDescent="0.2">
      <c r="A25" s="17" t="s">
        <v>544</v>
      </c>
      <c r="B25" s="17" t="s">
        <v>746</v>
      </c>
      <c r="C25" s="17" t="s">
        <v>689</v>
      </c>
    </row>
    <row r="26" spans="1:3" s="17" customFormat="1" ht="15" customHeight="1" x14ac:dyDescent="0.2">
      <c r="A26" s="17" t="s">
        <v>677</v>
      </c>
      <c r="B26" s="17" t="s">
        <v>746</v>
      </c>
      <c r="C26" s="17" t="s">
        <v>692</v>
      </c>
    </row>
    <row r="27" spans="1:3" s="17" customFormat="1" ht="15" customHeight="1" x14ac:dyDescent="0.2">
      <c r="A27" s="17" t="s">
        <v>343</v>
      </c>
      <c r="B27" s="17" t="s">
        <v>746</v>
      </c>
      <c r="C27" s="17" t="s">
        <v>691</v>
      </c>
    </row>
  </sheetData>
  <autoFilter ref="A1:C1"/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pane ySplit="1" topLeftCell="A2" activePane="bottomLeft" state="frozen"/>
      <selection pane="bottomLeft" sqref="A1:XFD1"/>
    </sheetView>
  </sheetViews>
  <sheetFormatPr defaultRowHeight="13.5" x14ac:dyDescent="0.15"/>
  <cols>
    <col min="1" max="1" width="27.25" bestFit="1" customWidth="1"/>
    <col min="2" max="2" width="18.375" bestFit="1" customWidth="1"/>
    <col min="3" max="3" width="18.125" bestFit="1" customWidth="1"/>
    <col min="4" max="11" width="9" customWidth="1"/>
  </cols>
  <sheetData>
    <row r="1" spans="1:3" s="17" customFormat="1" ht="15" customHeight="1" x14ac:dyDescent="0.2">
      <c r="A1" s="24" t="s">
        <v>774</v>
      </c>
      <c r="B1" s="25" t="s">
        <v>770</v>
      </c>
      <c r="C1" s="25" t="s">
        <v>772</v>
      </c>
    </row>
    <row r="2" spans="1:3" s="17" customFormat="1" ht="15" customHeight="1" x14ac:dyDescent="0.2">
      <c r="A2" s="27" t="s">
        <v>344</v>
      </c>
      <c r="B2" s="17" t="s">
        <v>747</v>
      </c>
      <c r="C2" s="17" t="s">
        <v>762</v>
      </c>
    </row>
    <row r="3" spans="1:3" s="17" customFormat="1" ht="15" customHeight="1" x14ac:dyDescent="0.2">
      <c r="A3" s="27" t="s">
        <v>345</v>
      </c>
      <c r="B3" s="17" t="s">
        <v>747</v>
      </c>
      <c r="C3" s="17" t="s">
        <v>697</v>
      </c>
    </row>
    <row r="4" spans="1:3" s="17" customFormat="1" ht="15" customHeight="1" x14ac:dyDescent="0.2">
      <c r="A4" s="27" t="s">
        <v>346</v>
      </c>
      <c r="B4" s="17" t="s">
        <v>747</v>
      </c>
      <c r="C4" s="17" t="s">
        <v>695</v>
      </c>
    </row>
    <row r="5" spans="1:3" s="17" customFormat="1" ht="15" customHeight="1" x14ac:dyDescent="0.2">
      <c r="A5" s="27" t="s">
        <v>347</v>
      </c>
      <c r="B5" s="17" t="s">
        <v>747</v>
      </c>
      <c r="C5" s="17" t="s">
        <v>693</v>
      </c>
    </row>
    <row r="6" spans="1:3" s="17" customFormat="1" ht="15" customHeight="1" x14ac:dyDescent="0.2">
      <c r="A6" s="27" t="s">
        <v>348</v>
      </c>
      <c r="B6" s="17" t="s">
        <v>747</v>
      </c>
      <c r="C6" s="17" t="s">
        <v>762</v>
      </c>
    </row>
    <row r="7" spans="1:3" s="17" customFormat="1" ht="15" customHeight="1" x14ac:dyDescent="0.2">
      <c r="A7" s="27" t="s">
        <v>349</v>
      </c>
      <c r="B7" s="17" t="s">
        <v>747</v>
      </c>
      <c r="C7" s="17" t="s">
        <v>697</v>
      </c>
    </row>
    <row r="8" spans="1:3" s="17" customFormat="1" ht="15" customHeight="1" x14ac:dyDescent="0.2">
      <c r="A8" s="27" t="s">
        <v>350</v>
      </c>
      <c r="B8" s="17" t="s">
        <v>747</v>
      </c>
      <c r="C8" s="17" t="s">
        <v>697</v>
      </c>
    </row>
    <row r="9" spans="1:3" s="17" customFormat="1" ht="15" customHeight="1" x14ac:dyDescent="0.2">
      <c r="A9" s="27" t="s">
        <v>351</v>
      </c>
      <c r="B9" s="17" t="s">
        <v>747</v>
      </c>
      <c r="C9" s="17" t="s">
        <v>696</v>
      </c>
    </row>
    <row r="10" spans="1:3" s="17" customFormat="1" ht="15" customHeight="1" x14ac:dyDescent="0.2">
      <c r="A10" s="27" t="s">
        <v>352</v>
      </c>
      <c r="B10" s="17" t="s">
        <v>747</v>
      </c>
      <c r="C10" s="17" t="s">
        <v>693</v>
      </c>
    </row>
    <row r="11" spans="1:3" s="17" customFormat="1" ht="15" customHeight="1" x14ac:dyDescent="0.2">
      <c r="A11" s="27" t="s">
        <v>353</v>
      </c>
      <c r="B11" s="17" t="s">
        <v>747</v>
      </c>
      <c r="C11" s="17" t="s">
        <v>695</v>
      </c>
    </row>
    <row r="12" spans="1:3" s="17" customFormat="1" ht="15" customHeight="1" x14ac:dyDescent="0.2">
      <c r="A12" s="27" t="s">
        <v>354</v>
      </c>
      <c r="B12" s="17" t="s">
        <v>747</v>
      </c>
      <c r="C12" s="17" t="s">
        <v>695</v>
      </c>
    </row>
    <row r="13" spans="1:3" s="17" customFormat="1" ht="15" customHeight="1" x14ac:dyDescent="0.2">
      <c r="A13" s="27" t="s">
        <v>355</v>
      </c>
      <c r="B13" s="17" t="s">
        <v>747</v>
      </c>
      <c r="C13" s="17" t="s">
        <v>695</v>
      </c>
    </row>
    <row r="14" spans="1:3" s="17" customFormat="1" ht="15" customHeight="1" x14ac:dyDescent="0.2">
      <c r="A14" s="27" t="s">
        <v>356</v>
      </c>
      <c r="B14" s="17" t="s">
        <v>747</v>
      </c>
      <c r="C14" s="17" t="s">
        <v>697</v>
      </c>
    </row>
    <row r="15" spans="1:3" s="17" customFormat="1" ht="15" customHeight="1" x14ac:dyDescent="0.2">
      <c r="A15" s="27" t="s">
        <v>357</v>
      </c>
      <c r="B15" s="17" t="s">
        <v>747</v>
      </c>
      <c r="C15" s="17" t="s">
        <v>695</v>
      </c>
    </row>
    <row r="16" spans="1:3" s="17" customFormat="1" ht="15" customHeight="1" x14ac:dyDescent="0.2">
      <c r="A16" s="27" t="s">
        <v>358</v>
      </c>
      <c r="B16" s="17" t="s">
        <v>747</v>
      </c>
      <c r="C16" s="17" t="s">
        <v>695</v>
      </c>
    </row>
    <row r="17" spans="1:3" s="17" customFormat="1" ht="15" customHeight="1" x14ac:dyDescent="0.2">
      <c r="A17" s="27" t="s">
        <v>359</v>
      </c>
      <c r="B17" s="17" t="s">
        <v>747</v>
      </c>
      <c r="C17" s="17" t="s">
        <v>693</v>
      </c>
    </row>
    <row r="18" spans="1:3" s="17" customFormat="1" ht="15" customHeight="1" x14ac:dyDescent="0.2">
      <c r="A18" s="27" t="s">
        <v>360</v>
      </c>
      <c r="B18" s="17" t="s">
        <v>747</v>
      </c>
      <c r="C18" s="17" t="s">
        <v>693</v>
      </c>
    </row>
    <row r="19" spans="1:3" s="17" customFormat="1" ht="15" customHeight="1" x14ac:dyDescent="0.2">
      <c r="A19" s="27" t="s">
        <v>361</v>
      </c>
      <c r="B19" s="17" t="s">
        <v>747</v>
      </c>
      <c r="C19" s="17" t="s">
        <v>697</v>
      </c>
    </row>
    <row r="20" spans="1:3" s="17" customFormat="1" ht="15" customHeight="1" x14ac:dyDescent="0.2">
      <c r="A20" s="27" t="s">
        <v>362</v>
      </c>
      <c r="B20" s="17" t="s">
        <v>747</v>
      </c>
      <c r="C20" s="17" t="s">
        <v>693</v>
      </c>
    </row>
    <row r="21" spans="1:3" s="17" customFormat="1" ht="15" customHeight="1" x14ac:dyDescent="0.2">
      <c r="A21" s="27" t="s">
        <v>522</v>
      </c>
      <c r="B21" s="17" t="s">
        <v>747</v>
      </c>
      <c r="C21" s="17" t="s">
        <v>697</v>
      </c>
    </row>
  </sheetData>
  <autoFilter ref="A1:C21"/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pane ySplit="1" topLeftCell="A2" activePane="bottomLeft" state="frozen"/>
      <selection pane="bottomLeft" sqref="A1:XFD1"/>
    </sheetView>
  </sheetViews>
  <sheetFormatPr defaultRowHeight="13.5" x14ac:dyDescent="0.15"/>
  <cols>
    <col min="1" max="1" width="38" customWidth="1"/>
    <col min="2" max="2" width="35.25" customWidth="1"/>
    <col min="3" max="3" width="22.75" bestFit="1" customWidth="1"/>
    <col min="4" max="13" width="9" customWidth="1"/>
  </cols>
  <sheetData>
    <row r="1" spans="1:3" s="17" customFormat="1" ht="15" customHeight="1" x14ac:dyDescent="0.2">
      <c r="A1" s="24" t="s">
        <v>774</v>
      </c>
      <c r="B1" s="25" t="s">
        <v>770</v>
      </c>
      <c r="C1" s="25" t="s">
        <v>772</v>
      </c>
    </row>
    <row r="2" spans="1:3" s="17" customFormat="1" ht="15" customHeight="1" x14ac:dyDescent="0.2">
      <c r="A2" s="17" t="s">
        <v>363</v>
      </c>
      <c r="B2" s="17" t="s">
        <v>748</v>
      </c>
      <c r="C2" s="17" t="s">
        <v>698</v>
      </c>
    </row>
    <row r="3" spans="1:3" s="17" customFormat="1" ht="15" customHeight="1" x14ac:dyDescent="0.2">
      <c r="A3" s="17" t="s">
        <v>364</v>
      </c>
      <c r="B3" s="17" t="s">
        <v>748</v>
      </c>
      <c r="C3" s="17" t="s">
        <v>699</v>
      </c>
    </row>
    <row r="4" spans="1:3" s="17" customFormat="1" ht="15" customHeight="1" x14ac:dyDescent="0.2">
      <c r="A4" s="17" t="s">
        <v>365</v>
      </c>
      <c r="B4" s="17" t="s">
        <v>748</v>
      </c>
      <c r="C4" s="17" t="s">
        <v>698</v>
      </c>
    </row>
    <row r="5" spans="1:3" s="17" customFormat="1" ht="15" customHeight="1" x14ac:dyDescent="0.2">
      <c r="A5" s="17" t="s">
        <v>671</v>
      </c>
      <c r="B5" s="17" t="s">
        <v>748</v>
      </c>
      <c r="C5" s="17" t="s">
        <v>698</v>
      </c>
    </row>
    <row r="6" spans="1:3" s="17" customFormat="1" ht="15" customHeight="1" x14ac:dyDescent="0.2">
      <c r="A6" s="17" t="s">
        <v>366</v>
      </c>
      <c r="B6" s="17" t="s">
        <v>748</v>
      </c>
      <c r="C6" s="17" t="s">
        <v>698</v>
      </c>
    </row>
    <row r="7" spans="1:3" s="17" customFormat="1" ht="15" customHeight="1" x14ac:dyDescent="0.2">
      <c r="A7" s="17" t="s">
        <v>367</v>
      </c>
      <c r="B7" s="17" t="s">
        <v>748</v>
      </c>
      <c r="C7" s="17" t="s">
        <v>698</v>
      </c>
    </row>
    <row r="8" spans="1:3" s="17" customFormat="1" ht="15" customHeight="1" x14ac:dyDescent="0.2">
      <c r="A8" s="17" t="s">
        <v>368</v>
      </c>
      <c r="B8" s="17" t="s">
        <v>748</v>
      </c>
      <c r="C8" s="17" t="s">
        <v>700</v>
      </c>
    </row>
    <row r="9" spans="1:3" s="17" customFormat="1" ht="15" customHeight="1" x14ac:dyDescent="0.2">
      <c r="A9" s="17" t="s">
        <v>368</v>
      </c>
      <c r="B9" s="17" t="s">
        <v>748</v>
      </c>
      <c r="C9" s="17" t="s">
        <v>700</v>
      </c>
    </row>
    <row r="10" spans="1:3" s="17" customFormat="1" ht="15" customHeight="1" x14ac:dyDescent="0.2">
      <c r="A10" s="17" t="s">
        <v>368</v>
      </c>
      <c r="B10" s="17" t="s">
        <v>748</v>
      </c>
      <c r="C10" s="17" t="s">
        <v>700</v>
      </c>
    </row>
    <row r="11" spans="1:3" s="17" customFormat="1" ht="15" customHeight="1" x14ac:dyDescent="0.2">
      <c r="A11" s="17" t="s">
        <v>368</v>
      </c>
      <c r="B11" s="17" t="s">
        <v>748</v>
      </c>
      <c r="C11" s="17" t="s">
        <v>700</v>
      </c>
    </row>
    <row r="12" spans="1:3" s="17" customFormat="1" ht="15" customHeight="1" x14ac:dyDescent="0.2">
      <c r="A12" s="17" t="s">
        <v>369</v>
      </c>
      <c r="B12" s="17" t="s">
        <v>748</v>
      </c>
      <c r="C12" s="17" t="s">
        <v>700</v>
      </c>
    </row>
    <row r="13" spans="1:3" s="17" customFormat="1" ht="15" customHeight="1" x14ac:dyDescent="0.2">
      <c r="A13" s="17" t="s">
        <v>370</v>
      </c>
      <c r="B13" s="17" t="s">
        <v>748</v>
      </c>
      <c r="C13" s="17" t="s">
        <v>698</v>
      </c>
    </row>
    <row r="14" spans="1:3" s="17" customFormat="1" ht="15" customHeight="1" x14ac:dyDescent="0.2">
      <c r="A14" s="17" t="s">
        <v>371</v>
      </c>
      <c r="B14" s="17" t="s">
        <v>748</v>
      </c>
      <c r="C14" s="17" t="s">
        <v>698</v>
      </c>
    </row>
    <row r="15" spans="1:3" s="17" customFormat="1" ht="15" customHeight="1" x14ac:dyDescent="0.2">
      <c r="A15" s="17" t="s">
        <v>372</v>
      </c>
      <c r="B15" s="17" t="s">
        <v>748</v>
      </c>
      <c r="C15" s="17" t="s">
        <v>698</v>
      </c>
    </row>
    <row r="16" spans="1:3" s="17" customFormat="1" ht="15" customHeight="1" x14ac:dyDescent="0.2">
      <c r="A16" s="17" t="s">
        <v>373</v>
      </c>
      <c r="B16" s="17" t="s">
        <v>748</v>
      </c>
      <c r="C16" s="17" t="s">
        <v>378</v>
      </c>
    </row>
    <row r="17" spans="1:3" s="17" customFormat="1" ht="15" customHeight="1" x14ac:dyDescent="0.2">
      <c r="A17" s="17" t="s">
        <v>373</v>
      </c>
      <c r="B17" s="17" t="s">
        <v>748</v>
      </c>
      <c r="C17" s="17" t="s">
        <v>378</v>
      </c>
    </row>
    <row r="18" spans="1:3" s="17" customFormat="1" ht="15" customHeight="1" x14ac:dyDescent="0.2">
      <c r="A18" s="17" t="s">
        <v>373</v>
      </c>
      <c r="B18" s="17" t="s">
        <v>748</v>
      </c>
      <c r="C18" s="17" t="s">
        <v>701</v>
      </c>
    </row>
    <row r="19" spans="1:3" s="17" customFormat="1" ht="15" customHeight="1" x14ac:dyDescent="0.2">
      <c r="A19" s="17" t="s">
        <v>374</v>
      </c>
      <c r="B19" s="17" t="s">
        <v>748</v>
      </c>
      <c r="C19" s="17" t="s">
        <v>378</v>
      </c>
    </row>
    <row r="20" spans="1:3" s="17" customFormat="1" ht="15" customHeight="1" x14ac:dyDescent="0.2">
      <c r="A20" s="17" t="s">
        <v>375</v>
      </c>
      <c r="B20" s="17" t="s">
        <v>748</v>
      </c>
      <c r="C20" s="17" t="s">
        <v>699</v>
      </c>
    </row>
    <row r="21" spans="1:3" s="17" customFormat="1" ht="15" customHeight="1" x14ac:dyDescent="0.2">
      <c r="A21" s="17" t="s">
        <v>376</v>
      </c>
      <c r="B21" s="17" t="s">
        <v>748</v>
      </c>
      <c r="C21" s="17" t="s">
        <v>702</v>
      </c>
    </row>
    <row r="22" spans="1:3" s="17" customFormat="1" ht="15" customHeight="1" x14ac:dyDescent="0.2">
      <c r="A22" s="17" t="s">
        <v>377</v>
      </c>
      <c r="B22" s="17" t="s">
        <v>748</v>
      </c>
      <c r="C22" s="17" t="s">
        <v>702</v>
      </c>
    </row>
    <row r="23" spans="1:3" s="17" customFormat="1" ht="15" customHeight="1" x14ac:dyDescent="0.2">
      <c r="A23" s="17" t="s">
        <v>378</v>
      </c>
      <c r="B23" s="17" t="s">
        <v>748</v>
      </c>
      <c r="C23" s="17" t="s">
        <v>378</v>
      </c>
    </row>
    <row r="24" spans="1:3" s="17" customFormat="1" ht="15" customHeight="1" x14ac:dyDescent="0.2">
      <c r="A24" s="17" t="s">
        <v>642</v>
      </c>
      <c r="B24" s="17" t="s">
        <v>748</v>
      </c>
      <c r="C24" s="17" t="s">
        <v>378</v>
      </c>
    </row>
    <row r="25" spans="1:3" s="17" customFormat="1" ht="15" customHeight="1" x14ac:dyDescent="0.2">
      <c r="A25" s="17" t="s">
        <v>643</v>
      </c>
      <c r="B25" s="17" t="s">
        <v>748</v>
      </c>
      <c r="C25" s="17" t="s">
        <v>702</v>
      </c>
    </row>
    <row r="26" spans="1:3" s="17" customFormat="1" ht="15" customHeight="1" x14ac:dyDescent="0.2">
      <c r="A26" s="17" t="s">
        <v>645</v>
      </c>
      <c r="B26" s="17" t="s">
        <v>748</v>
      </c>
      <c r="C26" s="17" t="s">
        <v>702</v>
      </c>
    </row>
    <row r="27" spans="1:3" s="17" customFormat="1" ht="15" customHeight="1" x14ac:dyDescent="0.2">
      <c r="A27" s="17" t="s">
        <v>379</v>
      </c>
      <c r="B27" s="17" t="s">
        <v>748</v>
      </c>
      <c r="C27" s="17" t="s">
        <v>685</v>
      </c>
    </row>
    <row r="28" spans="1:3" s="17" customFormat="1" ht="15" customHeight="1" x14ac:dyDescent="0.2">
      <c r="A28" s="17" t="s">
        <v>380</v>
      </c>
      <c r="B28" s="17" t="s">
        <v>748</v>
      </c>
      <c r="C28" s="17" t="s">
        <v>685</v>
      </c>
    </row>
    <row r="29" spans="1:3" s="17" customFormat="1" ht="15" customHeight="1" x14ac:dyDescent="0.2">
      <c r="A29" s="17" t="s">
        <v>533</v>
      </c>
      <c r="B29" s="17" t="s">
        <v>748</v>
      </c>
      <c r="C29" s="17" t="s">
        <v>378</v>
      </c>
    </row>
    <row r="30" spans="1:3" s="17" customFormat="1" ht="15" customHeight="1" x14ac:dyDescent="0.2">
      <c r="A30" s="17" t="s">
        <v>533</v>
      </c>
      <c r="B30" s="17" t="s">
        <v>748</v>
      </c>
      <c r="C30" s="17" t="s">
        <v>685</v>
      </c>
    </row>
  </sheetData>
  <autoFilter ref="A1:C1"/>
  <phoneticPr fontId="1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pane ySplit="1" topLeftCell="A2" activePane="bottomLeft" state="frozen"/>
      <selection pane="bottomLeft" sqref="A1:XFD1"/>
    </sheetView>
  </sheetViews>
  <sheetFormatPr defaultRowHeight="14.25" x14ac:dyDescent="0.2"/>
  <cols>
    <col min="1" max="1" width="18.375" style="17" bestFit="1" customWidth="1"/>
    <col min="2" max="2" width="52.75" style="17" bestFit="1" customWidth="1"/>
    <col min="3" max="3" width="25" style="17" bestFit="1" customWidth="1"/>
    <col min="4" max="14" width="9" customWidth="1"/>
  </cols>
  <sheetData>
    <row r="1" spans="1:3" x14ac:dyDescent="0.2">
      <c r="A1" s="24" t="s">
        <v>774</v>
      </c>
      <c r="B1" s="25" t="s">
        <v>770</v>
      </c>
      <c r="C1" s="25" t="s">
        <v>772</v>
      </c>
    </row>
    <row r="2" spans="1:3" x14ac:dyDescent="0.2">
      <c r="A2" s="17" t="s">
        <v>381</v>
      </c>
      <c r="B2" s="17" t="s">
        <v>776</v>
      </c>
      <c r="C2" s="17" t="s">
        <v>705</v>
      </c>
    </row>
    <row r="3" spans="1:3" x14ac:dyDescent="0.2">
      <c r="A3" s="17" t="s">
        <v>382</v>
      </c>
      <c r="B3" s="17" t="s">
        <v>776</v>
      </c>
      <c r="C3" s="17" t="s">
        <v>705</v>
      </c>
    </row>
    <row r="4" spans="1:3" ht="15" customHeight="1" x14ac:dyDescent="0.2">
      <c r="A4" s="17" t="s">
        <v>536</v>
      </c>
      <c r="B4" s="17" t="s">
        <v>749</v>
      </c>
      <c r="C4" s="17" t="s">
        <v>704</v>
      </c>
    </row>
    <row r="5" spans="1:3" x14ac:dyDescent="0.2">
      <c r="A5" s="17" t="s">
        <v>537</v>
      </c>
      <c r="B5" s="17" t="s">
        <v>749</v>
      </c>
      <c r="C5" s="17" t="s">
        <v>704</v>
      </c>
    </row>
    <row r="6" spans="1:3" x14ac:dyDescent="0.2">
      <c r="A6" s="17" t="s">
        <v>559</v>
      </c>
      <c r="B6" s="17" t="s">
        <v>749</v>
      </c>
      <c r="C6" s="17" t="s">
        <v>704</v>
      </c>
    </row>
    <row r="7" spans="1:3" x14ac:dyDescent="0.2">
      <c r="A7" s="17" t="s">
        <v>560</v>
      </c>
      <c r="B7" s="17" t="s">
        <v>776</v>
      </c>
      <c r="C7" s="17" t="s">
        <v>704</v>
      </c>
    </row>
    <row r="8" spans="1:3" x14ac:dyDescent="0.2">
      <c r="A8" s="17" t="s">
        <v>561</v>
      </c>
      <c r="B8" s="17" t="s">
        <v>749</v>
      </c>
      <c r="C8" s="17" t="s">
        <v>763</v>
      </c>
    </row>
    <row r="9" spans="1:3" x14ac:dyDescent="0.2">
      <c r="A9" s="17" t="s">
        <v>536</v>
      </c>
      <c r="B9" s="17" t="s">
        <v>749</v>
      </c>
      <c r="C9" s="17" t="s">
        <v>704</v>
      </c>
    </row>
    <row r="10" spans="1:3" x14ac:dyDescent="0.2">
      <c r="A10" s="17" t="s">
        <v>537</v>
      </c>
      <c r="B10" s="17" t="s">
        <v>749</v>
      </c>
      <c r="C10" s="17" t="s">
        <v>704</v>
      </c>
    </row>
    <row r="11" spans="1:3" x14ac:dyDescent="0.2">
      <c r="A11" s="17" t="s">
        <v>549</v>
      </c>
      <c r="B11" s="17" t="s">
        <v>749</v>
      </c>
      <c r="C11" s="17" t="s">
        <v>704</v>
      </c>
    </row>
    <row r="12" spans="1:3" x14ac:dyDescent="0.2">
      <c r="A12" s="17" t="s">
        <v>561</v>
      </c>
      <c r="B12" s="17" t="s">
        <v>749</v>
      </c>
      <c r="C12" s="17" t="s">
        <v>763</v>
      </c>
    </row>
  </sheetData>
  <autoFilter ref="A1:C1"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3"/>
  <sheetViews>
    <sheetView workbookViewId="0">
      <selection activeCell="D25" sqref="D25"/>
    </sheetView>
  </sheetViews>
  <sheetFormatPr defaultRowHeight="13.5" x14ac:dyDescent="0.15"/>
  <sheetData>
    <row r="2" spans="1:2" x14ac:dyDescent="0.15">
      <c r="A2" t="s">
        <v>194</v>
      </c>
    </row>
    <row r="3" spans="1:2" x14ac:dyDescent="0.15">
      <c r="B3" t="s">
        <v>195</v>
      </c>
    </row>
    <row r="4" spans="1:2" x14ac:dyDescent="0.15">
      <c r="B4" t="s">
        <v>196</v>
      </c>
    </row>
    <row r="5" spans="1:2" x14ac:dyDescent="0.15">
      <c r="B5" t="s">
        <v>197</v>
      </c>
    </row>
    <row r="6" spans="1:2" x14ac:dyDescent="0.15">
      <c r="B6" t="s">
        <v>198</v>
      </c>
    </row>
    <row r="7" spans="1:2" ht="15.75" customHeight="1" x14ac:dyDescent="0.15"/>
    <row r="8" spans="1:2" x14ac:dyDescent="0.15">
      <c r="A8" t="s">
        <v>199</v>
      </c>
    </row>
    <row r="9" spans="1:2" x14ac:dyDescent="0.15">
      <c r="B9" s="3" t="s">
        <v>183</v>
      </c>
    </row>
    <row r="10" spans="1:2" x14ac:dyDescent="0.15">
      <c r="B10" t="s">
        <v>30</v>
      </c>
    </row>
    <row r="11" spans="1:2" x14ac:dyDescent="0.15">
      <c r="B11" t="s">
        <v>51</v>
      </c>
    </row>
    <row r="12" spans="1:2" x14ac:dyDescent="0.15">
      <c r="A12" t="s">
        <v>201</v>
      </c>
    </row>
    <row r="13" spans="1:2" x14ac:dyDescent="0.15">
      <c r="B13" t="s">
        <v>202</v>
      </c>
    </row>
    <row r="14" spans="1:2" x14ac:dyDescent="0.15">
      <c r="B14" t="s">
        <v>213</v>
      </c>
    </row>
    <row r="15" spans="1:2" x14ac:dyDescent="0.15">
      <c r="B15" t="s">
        <v>205</v>
      </c>
    </row>
    <row r="16" spans="1:2" x14ac:dyDescent="0.15">
      <c r="B16" t="s">
        <v>138</v>
      </c>
    </row>
    <row r="17" spans="2:2" x14ac:dyDescent="0.15">
      <c r="B17" t="s">
        <v>203</v>
      </c>
    </row>
    <row r="18" spans="2:2" x14ac:dyDescent="0.15">
      <c r="B18" t="s">
        <v>204</v>
      </c>
    </row>
    <row r="19" spans="2:2" x14ac:dyDescent="0.15">
      <c r="B19" t="s">
        <v>206</v>
      </c>
    </row>
    <row r="20" spans="2:2" x14ac:dyDescent="0.15">
      <c r="B20" t="s">
        <v>208</v>
      </c>
    </row>
    <row r="21" spans="2:2" x14ac:dyDescent="0.15">
      <c r="B21" t="s">
        <v>209</v>
      </c>
    </row>
    <row r="22" spans="2:2" x14ac:dyDescent="0.15">
      <c r="B22" t="s">
        <v>211</v>
      </c>
    </row>
    <row r="23" spans="2:2" x14ac:dyDescent="0.15">
      <c r="B23" t="s">
        <v>212</v>
      </c>
    </row>
  </sheetData>
  <phoneticPr fontId="1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workbookViewId="0">
      <pane ySplit="1" topLeftCell="A2" activePane="bottomLeft" state="frozen"/>
      <selection pane="bottomLeft" sqref="A1:XFD1"/>
    </sheetView>
  </sheetViews>
  <sheetFormatPr defaultRowHeight="14.25" x14ac:dyDescent="0.2"/>
  <cols>
    <col min="1" max="1" width="61.75" style="17" bestFit="1" customWidth="1"/>
    <col min="2" max="2" width="51.625" style="17" bestFit="1" customWidth="1"/>
    <col min="3" max="3" width="39.375" style="17" bestFit="1" customWidth="1"/>
    <col min="4" max="13" width="9" customWidth="1"/>
  </cols>
  <sheetData>
    <row r="1" spans="1:3" ht="15" customHeight="1" x14ac:dyDescent="0.2">
      <c r="A1" s="24" t="s">
        <v>774</v>
      </c>
      <c r="B1" s="25" t="s">
        <v>770</v>
      </c>
      <c r="C1" s="25" t="s">
        <v>772</v>
      </c>
    </row>
    <row r="2" spans="1:3" ht="15" customHeight="1" x14ac:dyDescent="0.2">
      <c r="A2" s="21" t="s">
        <v>383</v>
      </c>
      <c r="B2" s="18" t="s">
        <v>750</v>
      </c>
      <c r="C2" s="17" t="s">
        <v>712</v>
      </c>
    </row>
    <row r="3" spans="1:3" ht="15" customHeight="1" x14ac:dyDescent="0.2">
      <c r="A3" s="21" t="s">
        <v>384</v>
      </c>
      <c r="B3" s="18" t="s">
        <v>750</v>
      </c>
      <c r="C3" s="17" t="s">
        <v>712</v>
      </c>
    </row>
    <row r="4" spans="1:3" ht="15" customHeight="1" x14ac:dyDescent="0.2">
      <c r="A4" s="21" t="s">
        <v>385</v>
      </c>
      <c r="B4" s="18" t="s">
        <v>750</v>
      </c>
      <c r="C4" s="17" t="s">
        <v>712</v>
      </c>
    </row>
    <row r="5" spans="1:3" ht="15" customHeight="1" x14ac:dyDescent="0.2">
      <c r="A5" s="23" t="s">
        <v>386</v>
      </c>
      <c r="B5" s="18" t="s">
        <v>750</v>
      </c>
      <c r="C5" s="17" t="s">
        <v>712</v>
      </c>
    </row>
    <row r="6" spans="1:3" ht="15" customHeight="1" x14ac:dyDescent="0.2">
      <c r="A6" s="21" t="s">
        <v>387</v>
      </c>
      <c r="B6" s="18" t="s">
        <v>750</v>
      </c>
      <c r="C6" s="17" t="s">
        <v>712</v>
      </c>
    </row>
    <row r="7" spans="1:3" ht="15" customHeight="1" x14ac:dyDescent="0.2">
      <c r="A7" s="21" t="s">
        <v>388</v>
      </c>
      <c r="B7" s="18" t="s">
        <v>750</v>
      </c>
      <c r="C7" s="17" t="s">
        <v>712</v>
      </c>
    </row>
    <row r="8" spans="1:3" ht="15" customHeight="1" x14ac:dyDescent="0.2">
      <c r="A8" s="21" t="s">
        <v>389</v>
      </c>
      <c r="B8" s="18" t="s">
        <v>750</v>
      </c>
      <c r="C8" s="17" t="s">
        <v>712</v>
      </c>
    </row>
    <row r="9" spans="1:3" ht="15" customHeight="1" x14ac:dyDescent="0.2">
      <c r="A9" s="21" t="s">
        <v>390</v>
      </c>
      <c r="B9" s="18" t="s">
        <v>750</v>
      </c>
      <c r="C9" s="17" t="s">
        <v>712</v>
      </c>
    </row>
    <row r="10" spans="1:3" ht="15" customHeight="1" x14ac:dyDescent="0.2">
      <c r="A10" s="21" t="s">
        <v>391</v>
      </c>
      <c r="B10" s="18" t="s">
        <v>750</v>
      </c>
      <c r="C10" s="17" t="s">
        <v>712</v>
      </c>
    </row>
    <row r="11" spans="1:3" ht="15" customHeight="1" x14ac:dyDescent="0.2">
      <c r="A11" s="21" t="s">
        <v>392</v>
      </c>
      <c r="B11" s="18" t="s">
        <v>750</v>
      </c>
      <c r="C11" s="17" t="s">
        <v>712</v>
      </c>
    </row>
    <row r="12" spans="1:3" ht="15" customHeight="1" x14ac:dyDescent="0.2">
      <c r="A12" s="21" t="s">
        <v>393</v>
      </c>
      <c r="B12" s="18" t="s">
        <v>750</v>
      </c>
      <c r="C12" s="17" t="s">
        <v>764</v>
      </c>
    </row>
    <row r="13" spans="1:3" ht="15" customHeight="1" x14ac:dyDescent="0.2">
      <c r="A13" s="21" t="s">
        <v>394</v>
      </c>
      <c r="B13" s="18" t="s">
        <v>750</v>
      </c>
      <c r="C13" s="17" t="s">
        <v>764</v>
      </c>
    </row>
    <row r="14" spans="1:3" ht="15" customHeight="1" x14ac:dyDescent="0.2">
      <c r="A14" s="21" t="s">
        <v>395</v>
      </c>
      <c r="B14" s="18" t="s">
        <v>750</v>
      </c>
      <c r="C14" s="17" t="s">
        <v>764</v>
      </c>
    </row>
    <row r="15" spans="1:3" ht="15" customHeight="1" x14ac:dyDescent="0.2">
      <c r="A15" s="21" t="s">
        <v>396</v>
      </c>
      <c r="B15" s="18" t="s">
        <v>750</v>
      </c>
      <c r="C15" s="17" t="s">
        <v>764</v>
      </c>
    </row>
    <row r="16" spans="1:3" ht="15" customHeight="1" x14ac:dyDescent="0.2">
      <c r="A16" s="21" t="s">
        <v>397</v>
      </c>
      <c r="B16" s="18" t="s">
        <v>750</v>
      </c>
      <c r="C16" s="17" t="s">
        <v>764</v>
      </c>
    </row>
    <row r="17" spans="1:3" ht="15" customHeight="1" x14ac:dyDescent="0.2">
      <c r="A17" s="21" t="s">
        <v>398</v>
      </c>
      <c r="B17" s="18" t="s">
        <v>750</v>
      </c>
      <c r="C17" s="17" t="s">
        <v>764</v>
      </c>
    </row>
    <row r="18" spans="1:3" ht="15" customHeight="1" x14ac:dyDescent="0.2">
      <c r="A18" s="21" t="s">
        <v>399</v>
      </c>
      <c r="B18" s="18" t="s">
        <v>750</v>
      </c>
      <c r="C18" s="17" t="s">
        <v>764</v>
      </c>
    </row>
    <row r="19" spans="1:3" ht="15" customHeight="1" x14ac:dyDescent="0.2">
      <c r="A19" s="21" t="s">
        <v>400</v>
      </c>
      <c r="B19" s="18" t="s">
        <v>750</v>
      </c>
      <c r="C19" s="17" t="s">
        <v>764</v>
      </c>
    </row>
    <row r="20" spans="1:3" ht="15" customHeight="1" x14ac:dyDescent="0.2">
      <c r="A20" s="21" t="s">
        <v>401</v>
      </c>
      <c r="B20" s="18" t="s">
        <v>750</v>
      </c>
      <c r="C20" s="17" t="s">
        <v>764</v>
      </c>
    </row>
    <row r="21" spans="1:3" ht="15" customHeight="1" x14ac:dyDescent="0.2">
      <c r="A21" s="21" t="s">
        <v>402</v>
      </c>
      <c r="B21" s="18" t="s">
        <v>750</v>
      </c>
      <c r="C21" s="17" t="s">
        <v>764</v>
      </c>
    </row>
    <row r="22" spans="1:3" ht="15" customHeight="1" x14ac:dyDescent="0.2">
      <c r="A22" s="21" t="s">
        <v>386</v>
      </c>
      <c r="B22" s="18" t="s">
        <v>750</v>
      </c>
      <c r="C22" s="17" t="s">
        <v>706</v>
      </c>
    </row>
    <row r="23" spans="1:3" ht="15" customHeight="1" x14ac:dyDescent="0.2">
      <c r="A23" s="21" t="s">
        <v>403</v>
      </c>
      <c r="B23" s="18" t="s">
        <v>750</v>
      </c>
      <c r="C23" s="17" t="s">
        <v>685</v>
      </c>
    </row>
    <row r="24" spans="1:3" ht="15" customHeight="1" x14ac:dyDescent="0.2">
      <c r="A24" s="21" t="s">
        <v>404</v>
      </c>
      <c r="B24" s="18" t="s">
        <v>750</v>
      </c>
      <c r="C24" s="17" t="s">
        <v>713</v>
      </c>
    </row>
    <row r="25" spans="1:3" ht="15" customHeight="1" x14ac:dyDescent="0.2">
      <c r="A25" s="21" t="s">
        <v>669</v>
      </c>
      <c r="B25" s="18" t="s">
        <v>750</v>
      </c>
      <c r="C25" s="17" t="s">
        <v>713</v>
      </c>
    </row>
    <row r="26" spans="1:3" ht="15" customHeight="1" x14ac:dyDescent="0.2">
      <c r="A26" s="21" t="s">
        <v>405</v>
      </c>
      <c r="B26" s="18" t="s">
        <v>750</v>
      </c>
      <c r="C26" s="17" t="s">
        <v>713</v>
      </c>
    </row>
    <row r="27" spans="1:3" ht="15" customHeight="1" x14ac:dyDescent="0.2">
      <c r="A27" s="21" t="s">
        <v>406</v>
      </c>
      <c r="B27" s="18" t="s">
        <v>750</v>
      </c>
      <c r="C27" s="17" t="s">
        <v>713</v>
      </c>
    </row>
    <row r="28" spans="1:3" ht="15" customHeight="1" x14ac:dyDescent="0.2">
      <c r="A28" s="21" t="s">
        <v>407</v>
      </c>
      <c r="B28" s="18" t="s">
        <v>750</v>
      </c>
      <c r="C28" s="17" t="s">
        <v>713</v>
      </c>
    </row>
    <row r="29" spans="1:3" ht="15" customHeight="1" x14ac:dyDescent="0.2">
      <c r="A29" s="21" t="s">
        <v>408</v>
      </c>
      <c r="B29" s="18" t="s">
        <v>750</v>
      </c>
      <c r="C29" s="17" t="s">
        <v>713</v>
      </c>
    </row>
    <row r="30" spans="1:3" ht="15" customHeight="1" x14ac:dyDescent="0.2">
      <c r="A30" s="21" t="s">
        <v>409</v>
      </c>
      <c r="B30" s="18" t="s">
        <v>750</v>
      </c>
      <c r="C30" s="17" t="s">
        <v>713</v>
      </c>
    </row>
    <row r="31" spans="1:3" ht="15" customHeight="1" x14ac:dyDescent="0.2">
      <c r="A31" s="21" t="s">
        <v>410</v>
      </c>
      <c r="B31" s="18" t="s">
        <v>750</v>
      </c>
      <c r="C31" s="17" t="s">
        <v>713</v>
      </c>
    </row>
    <row r="32" spans="1:3" ht="15" customHeight="1" x14ac:dyDescent="0.2">
      <c r="A32" s="21" t="s">
        <v>411</v>
      </c>
      <c r="B32" s="18" t="s">
        <v>750</v>
      </c>
      <c r="C32" s="17" t="s">
        <v>707</v>
      </c>
    </row>
    <row r="33" spans="1:3" ht="15" customHeight="1" x14ac:dyDescent="0.2">
      <c r="A33" s="21" t="s">
        <v>412</v>
      </c>
      <c r="B33" s="18" t="s">
        <v>750</v>
      </c>
      <c r="C33" s="17" t="s">
        <v>707</v>
      </c>
    </row>
    <row r="34" spans="1:3" ht="15" customHeight="1" x14ac:dyDescent="0.2">
      <c r="A34" s="21" t="s">
        <v>413</v>
      </c>
      <c r="B34" s="18" t="s">
        <v>750</v>
      </c>
      <c r="C34" s="17" t="s">
        <v>707</v>
      </c>
    </row>
    <row r="35" spans="1:3" ht="15" customHeight="1" x14ac:dyDescent="0.2">
      <c r="A35" s="21" t="s">
        <v>414</v>
      </c>
      <c r="B35" s="18" t="s">
        <v>750</v>
      </c>
      <c r="C35" s="17" t="s">
        <v>707</v>
      </c>
    </row>
    <row r="36" spans="1:3" ht="15" customHeight="1" x14ac:dyDescent="0.2">
      <c r="A36" s="21" t="s">
        <v>415</v>
      </c>
      <c r="B36" s="18" t="s">
        <v>750</v>
      </c>
      <c r="C36" s="17" t="s">
        <v>707</v>
      </c>
    </row>
    <row r="37" spans="1:3" ht="15" customHeight="1" x14ac:dyDescent="0.2">
      <c r="A37" s="21" t="s">
        <v>416</v>
      </c>
      <c r="B37" s="18" t="s">
        <v>750</v>
      </c>
      <c r="C37" s="17" t="s">
        <v>707</v>
      </c>
    </row>
    <row r="38" spans="1:3" ht="15" customHeight="1" x14ac:dyDescent="0.2">
      <c r="A38" s="21" t="s">
        <v>417</v>
      </c>
      <c r="B38" s="18" t="s">
        <v>750</v>
      </c>
      <c r="C38" s="17" t="s">
        <v>707</v>
      </c>
    </row>
    <row r="39" spans="1:3" ht="15" customHeight="1" x14ac:dyDescent="0.2">
      <c r="A39" s="21" t="s">
        <v>418</v>
      </c>
      <c r="B39" s="18" t="s">
        <v>750</v>
      </c>
      <c r="C39" s="17" t="s">
        <v>707</v>
      </c>
    </row>
    <row r="40" spans="1:3" ht="15" customHeight="1" x14ac:dyDescent="0.2">
      <c r="A40" s="21" t="s">
        <v>419</v>
      </c>
      <c r="B40" s="18" t="s">
        <v>750</v>
      </c>
      <c r="C40" s="17" t="s">
        <v>707</v>
      </c>
    </row>
    <row r="41" spans="1:3" ht="15" customHeight="1" x14ac:dyDescent="0.2">
      <c r="A41" s="21" t="s">
        <v>420</v>
      </c>
      <c r="B41" s="18" t="s">
        <v>750</v>
      </c>
      <c r="C41" s="17" t="s">
        <v>707</v>
      </c>
    </row>
    <row r="42" spans="1:3" ht="15" customHeight="1" x14ac:dyDescent="0.2">
      <c r="A42" s="21" t="s">
        <v>421</v>
      </c>
      <c r="B42" s="18" t="s">
        <v>750</v>
      </c>
      <c r="C42" s="17" t="s">
        <v>707</v>
      </c>
    </row>
    <row r="43" spans="1:3" ht="15" customHeight="1" x14ac:dyDescent="0.2">
      <c r="A43" s="21" t="s">
        <v>422</v>
      </c>
      <c r="B43" s="18" t="s">
        <v>750</v>
      </c>
      <c r="C43" s="17" t="s">
        <v>707</v>
      </c>
    </row>
    <row r="44" spans="1:3" ht="15" customHeight="1" x14ac:dyDescent="0.2">
      <c r="A44" s="21" t="s">
        <v>423</v>
      </c>
      <c r="B44" s="18" t="s">
        <v>750</v>
      </c>
      <c r="C44" s="17" t="s">
        <v>714</v>
      </c>
    </row>
    <row r="45" spans="1:3" ht="15" customHeight="1" x14ac:dyDescent="0.2">
      <c r="A45" s="21" t="s">
        <v>424</v>
      </c>
      <c r="B45" s="18" t="s">
        <v>750</v>
      </c>
      <c r="C45" s="17" t="s">
        <v>714</v>
      </c>
    </row>
    <row r="46" spans="1:3" ht="15" customHeight="1" x14ac:dyDescent="0.2">
      <c r="A46" s="21" t="s">
        <v>425</v>
      </c>
      <c r="B46" s="18" t="s">
        <v>750</v>
      </c>
      <c r="C46" s="17" t="s">
        <v>714</v>
      </c>
    </row>
    <row r="47" spans="1:3" ht="15" customHeight="1" x14ac:dyDescent="0.2">
      <c r="A47" s="21" t="s">
        <v>426</v>
      </c>
      <c r="B47" s="18" t="s">
        <v>750</v>
      </c>
      <c r="C47" s="17" t="s">
        <v>714</v>
      </c>
    </row>
    <row r="48" spans="1:3" ht="15" customHeight="1" x14ac:dyDescent="0.2">
      <c r="A48" s="21" t="s">
        <v>427</v>
      </c>
      <c r="B48" s="18" t="s">
        <v>750</v>
      </c>
      <c r="C48" s="17" t="s">
        <v>714</v>
      </c>
    </row>
    <row r="49" spans="1:3" ht="15" customHeight="1" x14ac:dyDescent="0.2">
      <c r="A49" s="21" t="s">
        <v>428</v>
      </c>
      <c r="B49" s="18" t="s">
        <v>750</v>
      </c>
      <c r="C49" s="17" t="s">
        <v>714</v>
      </c>
    </row>
    <row r="50" spans="1:3" ht="15" customHeight="1" x14ac:dyDescent="0.2">
      <c r="A50" s="21" t="s">
        <v>429</v>
      </c>
      <c r="B50" s="18" t="s">
        <v>750</v>
      </c>
      <c r="C50" s="17" t="s">
        <v>714</v>
      </c>
    </row>
    <row r="51" spans="1:3" ht="15" customHeight="1" x14ac:dyDescent="0.2">
      <c r="A51" s="21" t="s">
        <v>384</v>
      </c>
      <c r="B51" s="18" t="s">
        <v>750</v>
      </c>
      <c r="C51" s="17" t="s">
        <v>708</v>
      </c>
    </row>
    <row r="52" spans="1:3" ht="15" customHeight="1" x14ac:dyDescent="0.2">
      <c r="A52" s="21" t="s">
        <v>430</v>
      </c>
      <c r="B52" s="18" t="s">
        <v>750</v>
      </c>
      <c r="C52" s="17" t="s">
        <v>708</v>
      </c>
    </row>
    <row r="53" spans="1:3" ht="15" customHeight="1" x14ac:dyDescent="0.2">
      <c r="A53" s="21" t="s">
        <v>385</v>
      </c>
      <c r="B53" s="18" t="s">
        <v>750</v>
      </c>
      <c r="C53" s="17" t="s">
        <v>708</v>
      </c>
    </row>
    <row r="54" spans="1:3" ht="15" customHeight="1" x14ac:dyDescent="0.2">
      <c r="A54" s="21" t="s">
        <v>431</v>
      </c>
      <c r="B54" s="18" t="s">
        <v>750</v>
      </c>
      <c r="C54" s="17" t="s">
        <v>708</v>
      </c>
    </row>
    <row r="55" spans="1:3" ht="15" customHeight="1" x14ac:dyDescent="0.2">
      <c r="A55" s="21" t="s">
        <v>432</v>
      </c>
      <c r="B55" s="18" t="s">
        <v>750</v>
      </c>
      <c r="C55" s="17" t="s">
        <v>708</v>
      </c>
    </row>
    <row r="56" spans="1:3" ht="15" customHeight="1" x14ac:dyDescent="0.2">
      <c r="A56" s="21" t="s">
        <v>433</v>
      </c>
      <c r="B56" s="18" t="s">
        <v>750</v>
      </c>
      <c r="C56" s="17" t="s">
        <v>708</v>
      </c>
    </row>
    <row r="57" spans="1:3" ht="15" customHeight="1" x14ac:dyDescent="0.2">
      <c r="A57" s="21" t="s">
        <v>434</v>
      </c>
      <c r="B57" s="18" t="s">
        <v>750</v>
      </c>
      <c r="C57" s="17" t="s">
        <v>708</v>
      </c>
    </row>
    <row r="58" spans="1:3" ht="15" customHeight="1" x14ac:dyDescent="0.2">
      <c r="A58" s="21" t="s">
        <v>435</v>
      </c>
      <c r="B58" s="18" t="s">
        <v>750</v>
      </c>
      <c r="C58" s="17" t="s">
        <v>708</v>
      </c>
    </row>
    <row r="59" spans="1:3" ht="15" customHeight="1" x14ac:dyDescent="0.2">
      <c r="A59" s="21" t="s">
        <v>436</v>
      </c>
      <c r="B59" s="18" t="s">
        <v>750</v>
      </c>
      <c r="C59" s="17" t="s">
        <v>708</v>
      </c>
    </row>
    <row r="60" spans="1:3" ht="15" customHeight="1" x14ac:dyDescent="0.2">
      <c r="A60" s="21" t="s">
        <v>437</v>
      </c>
      <c r="B60" s="18" t="s">
        <v>750</v>
      </c>
      <c r="C60" s="17" t="s">
        <v>708</v>
      </c>
    </row>
    <row r="61" spans="1:3" ht="15" customHeight="1" x14ac:dyDescent="0.2">
      <c r="A61" s="21" t="s">
        <v>438</v>
      </c>
      <c r="B61" s="18" t="s">
        <v>750</v>
      </c>
      <c r="C61" s="17" t="s">
        <v>715</v>
      </c>
    </row>
    <row r="62" spans="1:3" ht="15" customHeight="1" x14ac:dyDescent="0.2">
      <c r="A62" s="21" t="s">
        <v>439</v>
      </c>
      <c r="B62" s="18" t="s">
        <v>750</v>
      </c>
      <c r="C62" s="17" t="s">
        <v>707</v>
      </c>
    </row>
    <row r="63" spans="1:3" ht="15" customHeight="1" x14ac:dyDescent="0.2">
      <c r="A63" s="21" t="s">
        <v>670</v>
      </c>
      <c r="B63" s="18" t="s">
        <v>750</v>
      </c>
      <c r="C63" s="17" t="s">
        <v>713</v>
      </c>
    </row>
    <row r="64" spans="1:3" ht="15" customHeight="1" x14ac:dyDescent="0.2">
      <c r="A64" s="21" t="s">
        <v>440</v>
      </c>
      <c r="B64" s="18" t="s">
        <v>750</v>
      </c>
      <c r="C64" s="17" t="s">
        <v>715</v>
      </c>
    </row>
    <row r="65" spans="1:3" ht="15" customHeight="1" x14ac:dyDescent="0.2">
      <c r="A65" s="21" t="s">
        <v>441</v>
      </c>
      <c r="B65" s="18" t="s">
        <v>750</v>
      </c>
      <c r="C65" s="17" t="s">
        <v>715</v>
      </c>
    </row>
    <row r="66" spans="1:3" ht="15" customHeight="1" x14ac:dyDescent="0.2">
      <c r="A66" s="21" t="s">
        <v>442</v>
      </c>
      <c r="B66" s="18" t="s">
        <v>750</v>
      </c>
      <c r="C66" s="17" t="s">
        <v>715</v>
      </c>
    </row>
    <row r="67" spans="1:3" ht="15" customHeight="1" x14ac:dyDescent="0.2">
      <c r="A67" s="21" t="s">
        <v>443</v>
      </c>
      <c r="B67" s="18" t="s">
        <v>750</v>
      </c>
      <c r="C67" s="17" t="s">
        <v>715</v>
      </c>
    </row>
    <row r="68" spans="1:3" ht="15" customHeight="1" x14ac:dyDescent="0.2">
      <c r="A68" s="21" t="s">
        <v>444</v>
      </c>
      <c r="B68" s="18" t="s">
        <v>750</v>
      </c>
      <c r="C68" s="17" t="s">
        <v>716</v>
      </c>
    </row>
    <row r="69" spans="1:3" ht="15" customHeight="1" x14ac:dyDescent="0.2">
      <c r="A69" s="21" t="s">
        <v>445</v>
      </c>
      <c r="B69" s="18" t="s">
        <v>750</v>
      </c>
      <c r="C69" s="17" t="s">
        <v>709</v>
      </c>
    </row>
    <row r="70" spans="1:3" ht="15" customHeight="1" x14ac:dyDescent="0.2">
      <c r="A70" s="21" t="s">
        <v>446</v>
      </c>
      <c r="B70" s="18" t="s">
        <v>750</v>
      </c>
      <c r="C70" s="17" t="s">
        <v>710</v>
      </c>
    </row>
    <row r="71" spans="1:3" ht="15" customHeight="1" x14ac:dyDescent="0.2">
      <c r="A71" s="21" t="s">
        <v>447</v>
      </c>
      <c r="B71" s="18" t="s">
        <v>750</v>
      </c>
      <c r="C71" s="17" t="s">
        <v>711</v>
      </c>
    </row>
    <row r="72" spans="1:3" ht="15" customHeight="1" x14ac:dyDescent="0.2">
      <c r="A72" s="21" t="s">
        <v>448</v>
      </c>
      <c r="B72" s="18" t="s">
        <v>750</v>
      </c>
      <c r="C72" s="17" t="s">
        <v>715</v>
      </c>
    </row>
    <row r="73" spans="1:3" ht="15" customHeight="1" x14ac:dyDescent="0.2">
      <c r="A73" s="21" t="s">
        <v>449</v>
      </c>
      <c r="B73" s="18" t="s">
        <v>750</v>
      </c>
      <c r="C73" s="17" t="s">
        <v>715</v>
      </c>
    </row>
    <row r="74" spans="1:3" ht="15" customHeight="1" x14ac:dyDescent="0.2">
      <c r="A74" s="21" t="s">
        <v>450</v>
      </c>
      <c r="B74" s="18" t="s">
        <v>750</v>
      </c>
      <c r="C74" s="17" t="s">
        <v>716</v>
      </c>
    </row>
    <row r="75" spans="1:3" ht="15" customHeight="1" x14ac:dyDescent="0.2">
      <c r="A75" s="21" t="s">
        <v>451</v>
      </c>
      <c r="B75" s="18" t="s">
        <v>750</v>
      </c>
      <c r="C75" s="17" t="s">
        <v>707</v>
      </c>
    </row>
    <row r="76" spans="1:3" ht="15" customHeight="1" x14ac:dyDescent="0.2">
      <c r="A76" s="21" t="s">
        <v>452</v>
      </c>
      <c r="B76" s="18" t="s">
        <v>750</v>
      </c>
      <c r="C76" s="17" t="s">
        <v>685</v>
      </c>
    </row>
    <row r="77" spans="1:3" ht="15" customHeight="1" x14ac:dyDescent="0.2">
      <c r="A77" s="21" t="s">
        <v>672</v>
      </c>
      <c r="B77" s="18" t="s">
        <v>750</v>
      </c>
      <c r="C77" s="17" t="s">
        <v>709</v>
      </c>
    </row>
    <row r="78" spans="1:3" ht="15" customHeight="1" x14ac:dyDescent="0.2">
      <c r="A78" s="21" t="s">
        <v>453</v>
      </c>
      <c r="B78" s="18" t="s">
        <v>750</v>
      </c>
      <c r="C78" s="17" t="s">
        <v>717</v>
      </c>
    </row>
    <row r="79" spans="1:3" ht="15" customHeight="1" x14ac:dyDescent="0.2">
      <c r="A79" s="21" t="s">
        <v>454</v>
      </c>
      <c r="B79" s="18" t="s">
        <v>750</v>
      </c>
      <c r="C79" s="17" t="s">
        <v>715</v>
      </c>
    </row>
    <row r="80" spans="1:3" ht="15" customHeight="1" x14ac:dyDescent="0.2">
      <c r="A80" s="21" t="s">
        <v>392</v>
      </c>
      <c r="B80" s="18" t="s">
        <v>750</v>
      </c>
      <c r="C80" s="17" t="s">
        <v>715</v>
      </c>
    </row>
    <row r="81" spans="1:3" ht="15" customHeight="1" x14ac:dyDescent="0.2">
      <c r="A81" s="21" t="s">
        <v>455</v>
      </c>
      <c r="B81" s="18" t="s">
        <v>750</v>
      </c>
      <c r="C81" s="17" t="s">
        <v>709</v>
      </c>
    </row>
    <row r="82" spans="1:3" ht="15" customHeight="1" x14ac:dyDescent="0.2">
      <c r="A82" s="21" t="s">
        <v>456</v>
      </c>
      <c r="B82" s="18" t="s">
        <v>750</v>
      </c>
      <c r="C82" s="17" t="s">
        <v>708</v>
      </c>
    </row>
    <row r="83" spans="1:3" ht="15" customHeight="1" x14ac:dyDescent="0.2">
      <c r="A83" s="21" t="s">
        <v>457</v>
      </c>
      <c r="B83" s="18" t="s">
        <v>750</v>
      </c>
      <c r="C83" s="17" t="s">
        <v>710</v>
      </c>
    </row>
    <row r="84" spans="1:3" ht="15" customHeight="1" x14ac:dyDescent="0.2">
      <c r="A84" s="21" t="s">
        <v>448</v>
      </c>
      <c r="B84" s="18" t="s">
        <v>750</v>
      </c>
      <c r="C84" s="17" t="s">
        <v>715</v>
      </c>
    </row>
    <row r="85" spans="1:3" ht="15" customHeight="1" x14ac:dyDescent="0.2">
      <c r="A85" s="21" t="s">
        <v>458</v>
      </c>
      <c r="B85" s="18" t="s">
        <v>750</v>
      </c>
      <c r="C85" s="17" t="s">
        <v>715</v>
      </c>
    </row>
    <row r="86" spans="1:3" ht="15" customHeight="1" x14ac:dyDescent="0.2">
      <c r="A86" s="21" t="s">
        <v>459</v>
      </c>
      <c r="B86" s="18" t="s">
        <v>750</v>
      </c>
      <c r="C86" s="17" t="s">
        <v>708</v>
      </c>
    </row>
    <row r="87" spans="1:3" ht="15" customHeight="1" x14ac:dyDescent="0.2">
      <c r="A87" s="21" t="s">
        <v>460</v>
      </c>
      <c r="B87" s="18" t="s">
        <v>750</v>
      </c>
      <c r="C87" s="17" t="s">
        <v>708</v>
      </c>
    </row>
    <row r="88" spans="1:3" ht="15" customHeight="1" x14ac:dyDescent="0.2">
      <c r="A88" s="21" t="s">
        <v>461</v>
      </c>
      <c r="B88" s="18" t="s">
        <v>750</v>
      </c>
      <c r="C88" s="17" t="s">
        <v>711</v>
      </c>
    </row>
    <row r="89" spans="1:3" ht="15" customHeight="1" x14ac:dyDescent="0.2">
      <c r="A89" s="21" t="s">
        <v>462</v>
      </c>
      <c r="B89" s="18" t="s">
        <v>750</v>
      </c>
      <c r="C89" s="17" t="s">
        <v>715</v>
      </c>
    </row>
    <row r="90" spans="1:3" ht="15" customHeight="1" x14ac:dyDescent="0.2">
      <c r="A90" s="21" t="s">
        <v>463</v>
      </c>
      <c r="B90" s="18" t="s">
        <v>750</v>
      </c>
      <c r="C90" s="17" t="s">
        <v>716</v>
      </c>
    </row>
    <row r="91" spans="1:3" ht="15" customHeight="1" x14ac:dyDescent="0.2">
      <c r="A91" s="21" t="s">
        <v>464</v>
      </c>
      <c r="B91" s="18" t="s">
        <v>750</v>
      </c>
      <c r="C91" s="17" t="s">
        <v>709</v>
      </c>
    </row>
    <row r="92" spans="1:3" ht="15" customHeight="1" x14ac:dyDescent="0.2">
      <c r="A92" s="21" t="s">
        <v>465</v>
      </c>
      <c r="B92" s="18" t="s">
        <v>750</v>
      </c>
      <c r="C92" s="17" t="s">
        <v>708</v>
      </c>
    </row>
    <row r="93" spans="1:3" ht="15" customHeight="1" x14ac:dyDescent="0.2">
      <c r="A93" s="21" t="s">
        <v>466</v>
      </c>
      <c r="B93" s="18" t="s">
        <v>750</v>
      </c>
      <c r="C93" s="17" t="s">
        <v>710</v>
      </c>
    </row>
    <row r="94" spans="1:3" ht="15" customHeight="1" x14ac:dyDescent="0.2">
      <c r="A94" s="21" t="s">
        <v>673</v>
      </c>
      <c r="B94" s="18" t="s">
        <v>750</v>
      </c>
      <c r="C94" s="17" t="s">
        <v>716</v>
      </c>
    </row>
    <row r="95" spans="1:3" ht="15" customHeight="1" x14ac:dyDescent="0.2">
      <c r="A95" s="21" t="s">
        <v>467</v>
      </c>
      <c r="B95" s="18" t="s">
        <v>750</v>
      </c>
      <c r="C95" s="17" t="s">
        <v>709</v>
      </c>
    </row>
    <row r="96" spans="1:3" ht="15" customHeight="1" x14ac:dyDescent="0.2">
      <c r="A96" s="21" t="s">
        <v>571</v>
      </c>
      <c r="B96" s="18" t="s">
        <v>750</v>
      </c>
      <c r="C96" s="17" t="s">
        <v>708</v>
      </c>
    </row>
    <row r="97" spans="1:3" ht="15" customHeight="1" x14ac:dyDescent="0.2">
      <c r="A97" s="21" t="s">
        <v>388</v>
      </c>
      <c r="B97" s="18" t="s">
        <v>750</v>
      </c>
      <c r="C97" s="17" t="s">
        <v>717</v>
      </c>
    </row>
    <row r="98" spans="1:3" ht="15" customHeight="1" x14ac:dyDescent="0.2">
      <c r="A98" s="21" t="s">
        <v>468</v>
      </c>
      <c r="B98" s="18" t="s">
        <v>750</v>
      </c>
      <c r="C98" s="17" t="s">
        <v>715</v>
      </c>
    </row>
    <row r="99" spans="1:3" ht="15" customHeight="1" x14ac:dyDescent="0.2">
      <c r="A99" s="21" t="s">
        <v>469</v>
      </c>
      <c r="B99" s="18" t="s">
        <v>750</v>
      </c>
      <c r="C99" s="17" t="s">
        <v>709</v>
      </c>
    </row>
    <row r="100" spans="1:3" ht="15" customHeight="1" x14ac:dyDescent="0.2">
      <c r="A100" s="21" t="s">
        <v>470</v>
      </c>
      <c r="B100" s="18" t="s">
        <v>750</v>
      </c>
      <c r="C100" s="17" t="s">
        <v>716</v>
      </c>
    </row>
    <row r="101" spans="1:3" ht="15" customHeight="1" x14ac:dyDescent="0.2">
      <c r="A101" s="21" t="s">
        <v>471</v>
      </c>
      <c r="B101" s="18" t="s">
        <v>750</v>
      </c>
      <c r="C101" s="17" t="s">
        <v>709</v>
      </c>
    </row>
    <row r="102" spans="1:3" ht="15" customHeight="1" x14ac:dyDescent="0.2">
      <c r="A102" s="21" t="s">
        <v>674</v>
      </c>
      <c r="B102" s="18" t="s">
        <v>750</v>
      </c>
      <c r="C102" s="17" t="s">
        <v>712</v>
      </c>
    </row>
    <row r="103" spans="1:3" ht="15" customHeight="1" x14ac:dyDescent="0.2">
      <c r="A103" s="21" t="s">
        <v>583</v>
      </c>
      <c r="B103" s="18" t="s">
        <v>750</v>
      </c>
      <c r="C103" s="17" t="s">
        <v>718</v>
      </c>
    </row>
    <row r="104" spans="1:3" ht="15" customHeight="1" x14ac:dyDescent="0.2">
      <c r="A104" s="21" t="s">
        <v>585</v>
      </c>
      <c r="B104" s="18" t="s">
        <v>750</v>
      </c>
      <c r="C104" s="17" t="s">
        <v>685</v>
      </c>
    </row>
    <row r="105" spans="1:3" ht="15" customHeight="1" x14ac:dyDescent="0.2">
      <c r="A105" s="21" t="s">
        <v>610</v>
      </c>
      <c r="B105" s="18" t="s">
        <v>750</v>
      </c>
      <c r="C105" s="17" t="s">
        <v>685</v>
      </c>
    </row>
    <row r="106" spans="1:3" ht="15" customHeight="1" x14ac:dyDescent="0.2">
      <c r="A106" s="21" t="s">
        <v>473</v>
      </c>
      <c r="B106" s="18" t="s">
        <v>750</v>
      </c>
      <c r="C106" s="17" t="s">
        <v>719</v>
      </c>
    </row>
    <row r="107" spans="1:3" ht="15" customHeight="1" x14ac:dyDescent="0.2">
      <c r="A107" s="21" t="s">
        <v>472</v>
      </c>
      <c r="B107" s="18" t="s">
        <v>750</v>
      </c>
      <c r="C107" s="17" t="s">
        <v>720</v>
      </c>
    </row>
    <row r="108" spans="1:3" ht="15" customHeight="1" x14ac:dyDescent="0.2">
      <c r="A108" s="21" t="s">
        <v>638</v>
      </c>
      <c r="B108" s="18" t="s">
        <v>750</v>
      </c>
      <c r="C108" s="17" t="s">
        <v>706</v>
      </c>
    </row>
    <row r="109" spans="1:3" ht="15" customHeight="1" x14ac:dyDescent="0.2">
      <c r="A109" s="21" t="s">
        <v>639</v>
      </c>
      <c r="B109" s="18" t="s">
        <v>750</v>
      </c>
      <c r="C109" s="17" t="s">
        <v>721</v>
      </c>
    </row>
    <row r="110" spans="1:3" ht="15" customHeight="1" x14ac:dyDescent="0.2">
      <c r="A110" s="21" t="s">
        <v>640</v>
      </c>
      <c r="B110" s="18" t="s">
        <v>750</v>
      </c>
      <c r="C110" s="17" t="s">
        <v>721</v>
      </c>
    </row>
    <row r="111" spans="1:3" ht="15" customHeight="1" x14ac:dyDescent="0.2">
      <c r="A111" s="21" t="s">
        <v>641</v>
      </c>
      <c r="B111" s="18" t="s">
        <v>750</v>
      </c>
      <c r="C111" s="17" t="s">
        <v>685</v>
      </c>
    </row>
    <row r="112" spans="1:3" ht="15" customHeight="1" x14ac:dyDescent="0.2">
      <c r="A112" s="21" t="s">
        <v>644</v>
      </c>
      <c r="B112" s="18" t="s">
        <v>750</v>
      </c>
      <c r="C112" s="17" t="s">
        <v>685</v>
      </c>
    </row>
    <row r="113" spans="1:3" ht="15" customHeight="1" x14ac:dyDescent="0.2">
      <c r="A113" s="21" t="s">
        <v>459</v>
      </c>
      <c r="B113" s="18" t="s">
        <v>750</v>
      </c>
      <c r="C113" s="17" t="s">
        <v>709</v>
      </c>
    </row>
    <row r="114" spans="1:3" ht="15" customHeight="1" x14ac:dyDescent="0.2">
      <c r="A114" s="21" t="s">
        <v>519</v>
      </c>
      <c r="B114" s="18" t="s">
        <v>750</v>
      </c>
      <c r="C114" s="17" t="s">
        <v>765</v>
      </c>
    </row>
    <row r="115" spans="1:3" ht="15" customHeight="1" x14ac:dyDescent="0.2">
      <c r="A115" s="21" t="s">
        <v>473</v>
      </c>
      <c r="B115" s="18" t="s">
        <v>750</v>
      </c>
      <c r="C115" s="17" t="s">
        <v>722</v>
      </c>
    </row>
    <row r="116" spans="1:3" ht="15" customHeight="1" x14ac:dyDescent="0.2">
      <c r="A116" s="21" t="s">
        <v>471</v>
      </c>
      <c r="B116" s="18" t="s">
        <v>750</v>
      </c>
      <c r="C116" s="17" t="s">
        <v>709</v>
      </c>
    </row>
    <row r="117" spans="1:3" ht="15" customHeight="1" x14ac:dyDescent="0.2">
      <c r="A117" s="21" t="s">
        <v>467</v>
      </c>
      <c r="B117" s="18" t="s">
        <v>750</v>
      </c>
      <c r="C117" s="17" t="s">
        <v>709</v>
      </c>
    </row>
    <row r="118" spans="1:3" ht="15" customHeight="1" x14ac:dyDescent="0.2">
      <c r="A118" s="21" t="s">
        <v>339</v>
      </c>
      <c r="B118" s="18" t="s">
        <v>750</v>
      </c>
      <c r="C118" s="17" t="s">
        <v>690</v>
      </c>
    </row>
    <row r="119" spans="1:3" ht="15" customHeight="1" x14ac:dyDescent="0.2">
      <c r="A119" s="21" t="s">
        <v>370</v>
      </c>
      <c r="B119" s="18" t="s">
        <v>750</v>
      </c>
      <c r="C119" s="17" t="s">
        <v>706</v>
      </c>
    </row>
    <row r="120" spans="1:3" ht="15" customHeight="1" x14ac:dyDescent="0.2">
      <c r="A120" s="21" t="s">
        <v>372</v>
      </c>
      <c r="B120" s="18" t="s">
        <v>750</v>
      </c>
      <c r="C120" s="17" t="s">
        <v>706</v>
      </c>
    </row>
    <row r="121" spans="1:3" ht="15" customHeight="1" x14ac:dyDescent="0.2">
      <c r="A121" s="21" t="s">
        <v>371</v>
      </c>
      <c r="B121" s="18" t="s">
        <v>750</v>
      </c>
      <c r="C121" s="17" t="s">
        <v>706</v>
      </c>
    </row>
    <row r="122" spans="1:3" ht="15" customHeight="1" x14ac:dyDescent="0.2">
      <c r="A122" s="21" t="s">
        <v>521</v>
      </c>
      <c r="B122" s="18" t="s">
        <v>750</v>
      </c>
      <c r="C122" s="17" t="s">
        <v>706</v>
      </c>
    </row>
    <row r="123" spans="1:3" ht="15" customHeight="1" x14ac:dyDescent="0.2">
      <c r="A123" s="21" t="s">
        <v>563</v>
      </c>
      <c r="B123" s="18" t="s">
        <v>750</v>
      </c>
      <c r="C123" s="17" t="s">
        <v>685</v>
      </c>
    </row>
    <row r="124" spans="1:3" ht="15" customHeight="1" x14ac:dyDescent="0.2">
      <c r="A124" s="21" t="s">
        <v>659</v>
      </c>
      <c r="B124" s="18" t="s">
        <v>750</v>
      </c>
      <c r="C124" s="17" t="s">
        <v>723</v>
      </c>
    </row>
    <row r="125" spans="1:3" ht="15" customHeight="1" x14ac:dyDescent="0.2">
      <c r="A125" s="21" t="s">
        <v>372</v>
      </c>
      <c r="B125" s="18" t="s">
        <v>750</v>
      </c>
      <c r="C125" s="17" t="s">
        <v>706</v>
      </c>
    </row>
    <row r="126" spans="1:3" ht="15" customHeight="1" x14ac:dyDescent="0.2">
      <c r="A126" s="21" t="s">
        <v>660</v>
      </c>
      <c r="B126" s="18" t="s">
        <v>750</v>
      </c>
      <c r="C126" s="17" t="s">
        <v>706</v>
      </c>
    </row>
    <row r="127" spans="1:3" ht="15" customHeight="1" x14ac:dyDescent="0.2">
      <c r="A127" s="21" t="s">
        <v>472</v>
      </c>
      <c r="B127" s="18" t="s">
        <v>750</v>
      </c>
      <c r="C127" s="17" t="s">
        <v>720</v>
      </c>
    </row>
    <row r="128" spans="1:3" ht="15" customHeight="1" x14ac:dyDescent="0.2">
      <c r="A128" s="21" t="s">
        <v>668</v>
      </c>
      <c r="B128" s="18" t="s">
        <v>750</v>
      </c>
      <c r="C128" s="17" t="s">
        <v>707</v>
      </c>
    </row>
    <row r="129" spans="1:3" ht="15" customHeight="1" x14ac:dyDescent="0.2">
      <c r="A129" s="21" t="s">
        <v>675</v>
      </c>
      <c r="B129" s="18" t="s">
        <v>750</v>
      </c>
      <c r="C129" s="17" t="s">
        <v>706</v>
      </c>
    </row>
    <row r="130" spans="1:3" ht="15" customHeight="1" x14ac:dyDescent="0.2">
      <c r="A130" s="21" t="s">
        <v>676</v>
      </c>
      <c r="B130" s="18" t="s">
        <v>750</v>
      </c>
      <c r="C130" s="17" t="s">
        <v>718</v>
      </c>
    </row>
    <row r="131" spans="1:3" ht="15" customHeight="1" x14ac:dyDescent="0.2">
      <c r="A131" s="21" t="s">
        <v>474</v>
      </c>
      <c r="B131" s="18" t="s">
        <v>750</v>
      </c>
      <c r="C131" s="17" t="s">
        <v>764</v>
      </c>
    </row>
  </sheetData>
  <autoFilter ref="A1:C131"/>
  <phoneticPr fontId="1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pane ySplit="1" topLeftCell="A2" activePane="bottomLeft" state="frozen"/>
      <selection pane="bottomLeft" sqref="A1:XFD1"/>
    </sheetView>
  </sheetViews>
  <sheetFormatPr defaultRowHeight="13.5" x14ac:dyDescent="0.15"/>
  <cols>
    <col min="1" max="1" width="29.375" bestFit="1" customWidth="1"/>
    <col min="2" max="2" width="50.5" bestFit="1" customWidth="1"/>
    <col min="3" max="3" width="17.25" bestFit="1" customWidth="1"/>
    <col min="4" max="11" width="9" customWidth="1"/>
  </cols>
  <sheetData>
    <row r="1" spans="1:3" s="17" customFormat="1" ht="15" customHeight="1" x14ac:dyDescent="0.2">
      <c r="A1" s="24" t="s">
        <v>774</v>
      </c>
      <c r="B1" s="25" t="s">
        <v>770</v>
      </c>
      <c r="C1" s="25" t="s">
        <v>772</v>
      </c>
    </row>
    <row r="2" spans="1:3" s="17" customFormat="1" ht="15" customHeight="1" x14ac:dyDescent="0.2">
      <c r="A2" s="17" t="s">
        <v>534</v>
      </c>
      <c r="B2" s="18" t="s">
        <v>751</v>
      </c>
      <c r="C2" s="17" t="s">
        <v>724</v>
      </c>
    </row>
    <row r="3" spans="1:3" s="17" customFormat="1" ht="15" customHeight="1" x14ac:dyDescent="0.2">
      <c r="A3" s="17" t="s">
        <v>535</v>
      </c>
      <c r="B3" s="18" t="s">
        <v>751</v>
      </c>
      <c r="C3" s="17" t="s">
        <v>724</v>
      </c>
    </row>
    <row r="4" spans="1:3" s="17" customFormat="1" ht="15" customHeight="1" x14ac:dyDescent="0.2">
      <c r="A4" s="17" t="s">
        <v>538</v>
      </c>
      <c r="B4" s="18" t="s">
        <v>751</v>
      </c>
      <c r="C4" s="17" t="s">
        <v>725</v>
      </c>
    </row>
    <row r="5" spans="1:3" s="17" customFormat="1" ht="15" customHeight="1" x14ac:dyDescent="0.2">
      <c r="A5" s="17" t="s">
        <v>539</v>
      </c>
      <c r="B5" s="18" t="s">
        <v>751</v>
      </c>
      <c r="C5" s="17" t="s">
        <v>685</v>
      </c>
    </row>
    <row r="6" spans="1:3" s="17" customFormat="1" ht="15" customHeight="1" x14ac:dyDescent="0.2">
      <c r="A6" s="17" t="s">
        <v>540</v>
      </c>
      <c r="B6" s="18" t="s">
        <v>751</v>
      </c>
      <c r="C6" s="17" t="s">
        <v>725</v>
      </c>
    </row>
    <row r="7" spans="1:3" s="17" customFormat="1" ht="15" customHeight="1" x14ac:dyDescent="0.2">
      <c r="A7" s="17" t="s">
        <v>541</v>
      </c>
      <c r="B7" s="18" t="s">
        <v>751</v>
      </c>
      <c r="C7" s="17" t="s">
        <v>725</v>
      </c>
    </row>
    <row r="8" spans="1:3" s="17" customFormat="1" ht="15" customHeight="1" x14ac:dyDescent="0.2">
      <c r="A8" s="17" t="s">
        <v>542</v>
      </c>
      <c r="B8" s="18" t="s">
        <v>751</v>
      </c>
      <c r="C8" s="17" t="s">
        <v>725</v>
      </c>
    </row>
    <row r="9" spans="1:3" s="17" customFormat="1" ht="15" customHeight="1" x14ac:dyDescent="0.2">
      <c r="A9" s="17" t="s">
        <v>543</v>
      </c>
      <c r="B9" s="18" t="s">
        <v>751</v>
      </c>
      <c r="C9" s="17" t="s">
        <v>725</v>
      </c>
    </row>
    <row r="10" spans="1:3" s="17" customFormat="1" ht="15" customHeight="1" x14ac:dyDescent="0.2">
      <c r="A10" s="17" t="s">
        <v>547</v>
      </c>
      <c r="B10" s="18" t="s">
        <v>751</v>
      </c>
      <c r="C10" s="17" t="s">
        <v>725</v>
      </c>
    </row>
    <row r="11" spans="1:3" s="17" customFormat="1" ht="15" customHeight="1" x14ac:dyDescent="0.2">
      <c r="A11" s="17" t="s">
        <v>548</v>
      </c>
      <c r="B11" s="18" t="s">
        <v>751</v>
      </c>
      <c r="C11" s="17" t="s">
        <v>725</v>
      </c>
    </row>
    <row r="12" spans="1:3" s="17" customFormat="1" ht="15" customHeight="1" x14ac:dyDescent="0.2">
      <c r="A12" s="17" t="s">
        <v>549</v>
      </c>
      <c r="B12" s="18" t="s">
        <v>751</v>
      </c>
      <c r="C12" s="17" t="s">
        <v>725</v>
      </c>
    </row>
    <row r="13" spans="1:3" s="17" customFormat="1" ht="15" customHeight="1" x14ac:dyDescent="0.2">
      <c r="A13" s="17" t="s">
        <v>552</v>
      </c>
      <c r="B13" s="18" t="s">
        <v>751</v>
      </c>
      <c r="C13" s="17" t="s">
        <v>726</v>
      </c>
    </row>
    <row r="14" spans="1:3" s="17" customFormat="1" ht="15" customHeight="1" x14ac:dyDescent="0.2">
      <c r="A14" s="17" t="s">
        <v>553</v>
      </c>
      <c r="B14" s="18" t="s">
        <v>751</v>
      </c>
      <c r="C14" s="17" t="s">
        <v>726</v>
      </c>
    </row>
    <row r="15" spans="1:3" s="17" customFormat="1" ht="15" customHeight="1" x14ac:dyDescent="0.2">
      <c r="A15" s="17" t="s">
        <v>554</v>
      </c>
      <c r="B15" s="18" t="s">
        <v>751</v>
      </c>
      <c r="C15" s="17" t="s">
        <v>726</v>
      </c>
    </row>
    <row r="16" spans="1:3" s="17" customFormat="1" ht="15" customHeight="1" x14ac:dyDescent="0.2">
      <c r="A16" s="17" t="s">
        <v>555</v>
      </c>
      <c r="B16" s="18" t="s">
        <v>751</v>
      </c>
      <c r="C16" s="17" t="s">
        <v>725</v>
      </c>
    </row>
    <row r="17" spans="1:3" s="17" customFormat="1" ht="15" customHeight="1" x14ac:dyDescent="0.2">
      <c r="A17" s="17" t="s">
        <v>556</v>
      </c>
      <c r="B17" s="18" t="s">
        <v>751</v>
      </c>
      <c r="C17" s="17" t="s">
        <v>725</v>
      </c>
    </row>
    <row r="18" spans="1:3" s="17" customFormat="1" ht="15" customHeight="1" x14ac:dyDescent="0.2">
      <c r="A18" s="17" t="s">
        <v>557</v>
      </c>
      <c r="B18" s="18" t="s">
        <v>751</v>
      </c>
      <c r="C18" s="17" t="s">
        <v>725</v>
      </c>
    </row>
    <row r="19" spans="1:3" s="17" customFormat="1" ht="15" customHeight="1" x14ac:dyDescent="0.2">
      <c r="A19" s="17" t="s">
        <v>562</v>
      </c>
      <c r="B19" s="18" t="s">
        <v>751</v>
      </c>
      <c r="C19" s="17" t="s">
        <v>726</v>
      </c>
    </row>
    <row r="20" spans="1:3" s="17" customFormat="1" ht="15" customHeight="1" x14ac:dyDescent="0.2">
      <c r="A20" s="17" t="s">
        <v>548</v>
      </c>
      <c r="B20" s="18" t="s">
        <v>751</v>
      </c>
      <c r="C20" s="17" t="s">
        <v>726</v>
      </c>
    </row>
    <row r="21" spans="1:3" s="17" customFormat="1" ht="15" customHeight="1" x14ac:dyDescent="0.2">
      <c r="A21" s="17" t="s">
        <v>555</v>
      </c>
      <c r="B21" s="18" t="s">
        <v>751</v>
      </c>
      <c r="C21" s="17" t="s">
        <v>726</v>
      </c>
    </row>
  </sheetData>
  <autoFilter ref="A1:C1"/>
  <phoneticPr fontId="1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pane ySplit="1" topLeftCell="A2" activePane="bottomLeft" state="frozen"/>
      <selection pane="bottomLeft" sqref="A1:XFD1"/>
    </sheetView>
  </sheetViews>
  <sheetFormatPr defaultRowHeight="13.5" x14ac:dyDescent="0.15"/>
  <cols>
    <col min="1" max="1" width="18.375" bestFit="1" customWidth="1"/>
    <col min="2" max="3" width="19.375" bestFit="1" customWidth="1"/>
  </cols>
  <sheetData>
    <row r="1" spans="1:3" s="17" customFormat="1" ht="15" customHeight="1" x14ac:dyDescent="0.2">
      <c r="A1" s="24" t="s">
        <v>774</v>
      </c>
      <c r="B1" s="25" t="s">
        <v>770</v>
      </c>
      <c r="C1" s="25" t="s">
        <v>772</v>
      </c>
    </row>
    <row r="2" spans="1:3" s="17" customFormat="1" ht="15" customHeight="1" x14ac:dyDescent="0.2">
      <c r="A2" s="17" t="s">
        <v>475</v>
      </c>
      <c r="B2" s="17" t="s">
        <v>727</v>
      </c>
      <c r="C2" s="17" t="s">
        <v>727</v>
      </c>
    </row>
    <row r="3" spans="1:3" s="17" customFormat="1" ht="15" customHeight="1" x14ac:dyDescent="0.2">
      <c r="A3" s="17" t="s">
        <v>565</v>
      </c>
      <c r="B3" s="17" t="s">
        <v>727</v>
      </c>
      <c r="C3" s="17" t="s">
        <v>727</v>
      </c>
    </row>
    <row r="4" spans="1:3" s="17" customFormat="1" ht="15" customHeight="1" x14ac:dyDescent="0.2">
      <c r="A4" s="17" t="s">
        <v>566</v>
      </c>
      <c r="B4" s="17" t="s">
        <v>727</v>
      </c>
      <c r="C4" s="17" t="s">
        <v>727</v>
      </c>
    </row>
    <row r="5" spans="1:3" s="17" customFormat="1" ht="15" customHeight="1" x14ac:dyDescent="0.2">
      <c r="A5" s="17" t="s">
        <v>567</v>
      </c>
      <c r="B5" s="17" t="s">
        <v>727</v>
      </c>
      <c r="C5" s="17" t="s">
        <v>727</v>
      </c>
    </row>
    <row r="6" spans="1:3" s="17" customFormat="1" ht="15" customHeight="1" x14ac:dyDescent="0.2"/>
  </sheetData>
  <autoFilter ref="A1:C1"/>
  <phoneticPr fontId="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pane ySplit="1" topLeftCell="A2" activePane="bottomLeft" state="frozen"/>
      <selection pane="bottomLeft" sqref="A1:XFD1"/>
    </sheetView>
  </sheetViews>
  <sheetFormatPr defaultRowHeight="13.5" x14ac:dyDescent="0.15"/>
  <cols>
    <col min="1" max="1" width="40.5" bestFit="1" customWidth="1"/>
    <col min="2" max="2" width="80.5" bestFit="1" customWidth="1"/>
    <col min="3" max="3" width="18.125" bestFit="1" customWidth="1"/>
  </cols>
  <sheetData>
    <row r="1" spans="1:3" s="17" customFormat="1" ht="15" customHeight="1" x14ac:dyDescent="0.2">
      <c r="A1" s="24" t="s">
        <v>774</v>
      </c>
      <c r="B1" s="25" t="s">
        <v>770</v>
      </c>
      <c r="C1" s="25" t="s">
        <v>772</v>
      </c>
    </row>
    <row r="2" spans="1:3" s="17" customFormat="1" ht="15" customHeight="1" x14ac:dyDescent="0.2">
      <c r="A2" s="17" t="s">
        <v>476</v>
      </c>
      <c r="B2" s="18" t="s">
        <v>752</v>
      </c>
      <c r="C2" s="17" t="s">
        <v>732</v>
      </c>
    </row>
    <row r="3" spans="1:3" s="17" customFormat="1" ht="15" customHeight="1" x14ac:dyDescent="0.2">
      <c r="A3" s="17" t="s">
        <v>516</v>
      </c>
      <c r="B3" s="18" t="s">
        <v>752</v>
      </c>
      <c r="C3" s="17" t="s">
        <v>730</v>
      </c>
    </row>
    <row r="4" spans="1:3" s="17" customFormat="1" ht="15" customHeight="1" x14ac:dyDescent="0.2">
      <c r="A4" s="17" t="s">
        <v>477</v>
      </c>
      <c r="B4" s="18" t="s">
        <v>752</v>
      </c>
      <c r="C4" s="17" t="s">
        <v>685</v>
      </c>
    </row>
    <row r="5" spans="1:3" s="17" customFormat="1" ht="15" customHeight="1" x14ac:dyDescent="0.2">
      <c r="A5" s="17" t="s">
        <v>478</v>
      </c>
      <c r="B5" s="18" t="s">
        <v>752</v>
      </c>
      <c r="C5" s="17" t="s">
        <v>685</v>
      </c>
    </row>
    <row r="6" spans="1:3" s="17" customFormat="1" ht="15" customHeight="1" x14ac:dyDescent="0.2">
      <c r="A6" s="17" t="s">
        <v>479</v>
      </c>
      <c r="B6" s="18" t="s">
        <v>752</v>
      </c>
      <c r="C6" s="17" t="s">
        <v>685</v>
      </c>
    </row>
    <row r="7" spans="1:3" s="17" customFormat="1" ht="15" customHeight="1" x14ac:dyDescent="0.2">
      <c r="A7" s="17" t="s">
        <v>480</v>
      </c>
      <c r="B7" s="18" t="s">
        <v>752</v>
      </c>
      <c r="C7" s="17" t="s">
        <v>685</v>
      </c>
    </row>
    <row r="8" spans="1:3" s="17" customFormat="1" ht="15" customHeight="1" x14ac:dyDescent="0.2">
      <c r="A8" s="17" t="s">
        <v>481</v>
      </c>
      <c r="B8" s="18" t="s">
        <v>752</v>
      </c>
      <c r="C8" s="17" t="s">
        <v>685</v>
      </c>
    </row>
    <row r="9" spans="1:3" s="17" customFormat="1" ht="15" customHeight="1" x14ac:dyDescent="0.2">
      <c r="A9" s="17" t="s">
        <v>482</v>
      </c>
      <c r="B9" s="18" t="s">
        <v>752</v>
      </c>
      <c r="C9" s="17" t="s">
        <v>696</v>
      </c>
    </row>
    <row r="10" spans="1:3" s="17" customFormat="1" ht="15" customHeight="1" x14ac:dyDescent="0.2">
      <c r="A10" s="17" t="s">
        <v>483</v>
      </c>
      <c r="B10" s="18" t="s">
        <v>752</v>
      </c>
      <c r="C10" s="17" t="s">
        <v>731</v>
      </c>
    </row>
    <row r="11" spans="1:3" s="17" customFormat="1" ht="15" customHeight="1" x14ac:dyDescent="0.2">
      <c r="A11" s="17" t="s">
        <v>484</v>
      </c>
      <c r="B11" s="18" t="s">
        <v>752</v>
      </c>
      <c r="C11" s="17" t="s">
        <v>731</v>
      </c>
    </row>
    <row r="12" spans="1:3" s="17" customFormat="1" ht="15" customHeight="1" x14ac:dyDescent="0.2">
      <c r="A12" s="17" t="s">
        <v>485</v>
      </c>
      <c r="B12" s="18" t="s">
        <v>752</v>
      </c>
      <c r="C12" s="17" t="s">
        <v>685</v>
      </c>
    </row>
    <row r="13" spans="1:3" s="17" customFormat="1" ht="15" customHeight="1" x14ac:dyDescent="0.2">
      <c r="A13" s="17" t="s">
        <v>486</v>
      </c>
      <c r="B13" s="18" t="s">
        <v>752</v>
      </c>
      <c r="C13" s="17" t="s">
        <v>685</v>
      </c>
    </row>
    <row r="14" spans="1:3" s="17" customFormat="1" ht="15" customHeight="1" x14ac:dyDescent="0.2">
      <c r="A14" s="17" t="s">
        <v>522</v>
      </c>
      <c r="B14" s="18" t="s">
        <v>752</v>
      </c>
      <c r="C14" s="17" t="s">
        <v>685</v>
      </c>
    </row>
    <row r="15" spans="1:3" s="17" customFormat="1" ht="15" customHeight="1" x14ac:dyDescent="0.2">
      <c r="A15" s="17" t="s">
        <v>523</v>
      </c>
      <c r="B15" s="18" t="s">
        <v>752</v>
      </c>
      <c r="C15" s="17" t="s">
        <v>730</v>
      </c>
    </row>
    <row r="16" spans="1:3" s="17" customFormat="1" ht="15" customHeight="1" x14ac:dyDescent="0.2">
      <c r="A16" s="17" t="s">
        <v>487</v>
      </c>
      <c r="B16" s="18" t="s">
        <v>752</v>
      </c>
      <c r="C16" s="17" t="s">
        <v>685</v>
      </c>
    </row>
    <row r="17" spans="1:3" s="17" customFormat="1" ht="15" customHeight="1" x14ac:dyDescent="0.2">
      <c r="A17" s="17" t="s">
        <v>564</v>
      </c>
      <c r="B17" s="18" t="s">
        <v>752</v>
      </c>
      <c r="C17" s="17" t="s">
        <v>685</v>
      </c>
    </row>
  </sheetData>
  <autoFilter ref="A1:C17"/>
  <phoneticPr fontId="1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pane ySplit="1" topLeftCell="A2" activePane="bottomLeft" state="frozen"/>
      <selection pane="bottomLeft" sqref="A1:XFD1"/>
    </sheetView>
  </sheetViews>
  <sheetFormatPr defaultRowHeight="13.5" x14ac:dyDescent="0.15"/>
  <cols>
    <col min="1" max="1" width="26.125" bestFit="1" customWidth="1"/>
    <col min="2" max="2" width="19.375" bestFit="1" customWidth="1"/>
    <col min="3" max="3" width="20.5" bestFit="1" customWidth="1"/>
    <col min="4" max="5" width="9" customWidth="1"/>
  </cols>
  <sheetData>
    <row r="1" spans="1:3" s="17" customFormat="1" ht="15" customHeight="1" x14ac:dyDescent="0.2">
      <c r="A1" s="24" t="s">
        <v>774</v>
      </c>
      <c r="B1" s="25" t="s">
        <v>770</v>
      </c>
      <c r="C1" s="25" t="s">
        <v>772</v>
      </c>
    </row>
    <row r="2" spans="1:3" s="17" customFormat="1" ht="15" customHeight="1" x14ac:dyDescent="0.2">
      <c r="A2" s="17" t="s">
        <v>488</v>
      </c>
      <c r="B2" s="17" t="s">
        <v>753</v>
      </c>
      <c r="C2" s="17" t="s">
        <v>734</v>
      </c>
    </row>
    <row r="3" spans="1:3" s="17" customFormat="1" ht="15" customHeight="1" x14ac:dyDescent="0.2">
      <c r="A3" s="17" t="s">
        <v>514</v>
      </c>
      <c r="B3" s="17" t="s">
        <v>753</v>
      </c>
      <c r="C3" s="17" t="s">
        <v>733</v>
      </c>
    </row>
    <row r="4" spans="1:3" s="17" customFormat="1" ht="15" customHeight="1" x14ac:dyDescent="0.2">
      <c r="A4" s="17" t="s">
        <v>515</v>
      </c>
      <c r="B4" s="17" t="s">
        <v>753</v>
      </c>
      <c r="C4" s="17" t="s">
        <v>733</v>
      </c>
    </row>
    <row r="5" spans="1:3" s="17" customFormat="1" ht="15" customHeight="1" x14ac:dyDescent="0.2">
      <c r="A5" s="17" t="s">
        <v>489</v>
      </c>
      <c r="B5" s="17" t="s">
        <v>753</v>
      </c>
      <c r="C5" s="17" t="s">
        <v>733</v>
      </c>
    </row>
    <row r="6" spans="1:3" s="17" customFormat="1" ht="15" customHeight="1" x14ac:dyDescent="0.2">
      <c r="A6" s="17" t="s">
        <v>490</v>
      </c>
      <c r="B6" s="17" t="s">
        <v>753</v>
      </c>
      <c r="C6" s="17" t="s">
        <v>733</v>
      </c>
    </row>
    <row r="7" spans="1:3" s="17" customFormat="1" ht="15" customHeight="1" x14ac:dyDescent="0.2">
      <c r="A7" s="17" t="s">
        <v>558</v>
      </c>
      <c r="B7" s="17" t="s">
        <v>753</v>
      </c>
      <c r="C7" s="17" t="s">
        <v>733</v>
      </c>
    </row>
  </sheetData>
  <autoFilter ref="A1:C7"/>
  <phoneticPr fontId="1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pane ySplit="1" topLeftCell="A2" activePane="bottomLeft" state="frozen"/>
      <selection pane="bottomLeft" sqref="A1:XFD1"/>
    </sheetView>
  </sheetViews>
  <sheetFormatPr defaultRowHeight="13.5" x14ac:dyDescent="0.15"/>
  <cols>
    <col min="1" max="1" width="25" bestFit="1" customWidth="1"/>
    <col min="2" max="2" width="23.875" bestFit="1" customWidth="1"/>
    <col min="3" max="3" width="25" bestFit="1" customWidth="1"/>
    <col min="4" max="4" width="9" customWidth="1"/>
  </cols>
  <sheetData>
    <row r="1" spans="1:3" s="17" customFormat="1" ht="15" customHeight="1" x14ac:dyDescent="0.2">
      <c r="A1" s="24" t="s">
        <v>774</v>
      </c>
      <c r="B1" s="25" t="s">
        <v>770</v>
      </c>
      <c r="C1" s="25" t="s">
        <v>772</v>
      </c>
    </row>
    <row r="2" spans="1:3" s="17" customFormat="1" ht="15" customHeight="1" x14ac:dyDescent="0.2">
      <c r="A2" s="17" t="s">
        <v>491</v>
      </c>
      <c r="B2" s="17" t="s">
        <v>754</v>
      </c>
      <c r="C2" s="17" t="s">
        <v>735</v>
      </c>
    </row>
    <row r="3" spans="1:3" s="17" customFormat="1" ht="15" customHeight="1" x14ac:dyDescent="0.2">
      <c r="A3" s="17" t="s">
        <v>492</v>
      </c>
      <c r="B3" s="17" t="s">
        <v>754</v>
      </c>
      <c r="C3" s="17" t="s">
        <v>735</v>
      </c>
    </row>
    <row r="4" spans="1:3" s="17" customFormat="1" ht="15" customHeight="1" x14ac:dyDescent="0.2">
      <c r="A4" s="17" t="s">
        <v>493</v>
      </c>
      <c r="B4" s="17" t="s">
        <v>754</v>
      </c>
      <c r="C4" s="17" t="s">
        <v>736</v>
      </c>
    </row>
    <row r="5" spans="1:3" s="17" customFormat="1" ht="15" customHeight="1" x14ac:dyDescent="0.2">
      <c r="A5" s="17" t="s">
        <v>494</v>
      </c>
      <c r="B5" s="17" t="s">
        <v>754</v>
      </c>
      <c r="C5" s="17" t="s">
        <v>735</v>
      </c>
    </row>
    <row r="6" spans="1:3" s="17" customFormat="1" ht="15" customHeight="1" x14ac:dyDescent="0.2">
      <c r="A6" s="17" t="s">
        <v>495</v>
      </c>
      <c r="B6" s="17" t="s">
        <v>754</v>
      </c>
      <c r="C6" s="17" t="s">
        <v>739</v>
      </c>
    </row>
    <row r="7" spans="1:3" s="17" customFormat="1" ht="15" customHeight="1" x14ac:dyDescent="0.2">
      <c r="A7" s="17" t="s">
        <v>496</v>
      </c>
      <c r="B7" s="17" t="s">
        <v>754</v>
      </c>
      <c r="C7" s="17" t="s">
        <v>739</v>
      </c>
    </row>
    <row r="8" spans="1:3" s="17" customFormat="1" ht="15" customHeight="1" x14ac:dyDescent="0.2">
      <c r="A8" s="17" t="s">
        <v>497</v>
      </c>
      <c r="B8" s="17" t="s">
        <v>754</v>
      </c>
      <c r="C8" s="17" t="s">
        <v>739</v>
      </c>
    </row>
    <row r="9" spans="1:3" s="17" customFormat="1" ht="15" customHeight="1" x14ac:dyDescent="0.2">
      <c r="A9" s="17" t="s">
        <v>492</v>
      </c>
      <c r="B9" s="17" t="s">
        <v>754</v>
      </c>
      <c r="C9" s="17" t="s">
        <v>530</v>
      </c>
    </row>
    <row r="10" spans="1:3" s="17" customFormat="1" ht="15" customHeight="1" x14ac:dyDescent="0.2">
      <c r="A10" s="17" t="s">
        <v>494</v>
      </c>
      <c r="B10" s="17" t="s">
        <v>754</v>
      </c>
      <c r="C10" s="17" t="s">
        <v>735</v>
      </c>
    </row>
    <row r="11" spans="1:3" s="17" customFormat="1" ht="15" customHeight="1" x14ac:dyDescent="0.2">
      <c r="A11" s="17" t="s">
        <v>498</v>
      </c>
      <c r="B11" s="17" t="s">
        <v>754</v>
      </c>
      <c r="C11" s="17" t="s">
        <v>739</v>
      </c>
    </row>
    <row r="12" spans="1:3" s="17" customFormat="1" ht="15" customHeight="1" x14ac:dyDescent="0.2">
      <c r="A12" s="17" t="s">
        <v>499</v>
      </c>
      <c r="B12" s="17" t="s">
        <v>754</v>
      </c>
      <c r="C12" s="17" t="s">
        <v>738</v>
      </c>
    </row>
    <row r="13" spans="1:3" s="17" customFormat="1" ht="15" customHeight="1" x14ac:dyDescent="0.2">
      <c r="A13" s="17" t="s">
        <v>500</v>
      </c>
      <c r="B13" s="17" t="s">
        <v>754</v>
      </c>
      <c r="C13" s="17" t="s">
        <v>739</v>
      </c>
    </row>
    <row r="14" spans="1:3" s="17" customFormat="1" ht="15" customHeight="1" x14ac:dyDescent="0.2">
      <c r="A14" s="17" t="s">
        <v>501</v>
      </c>
      <c r="B14" s="17" t="s">
        <v>754</v>
      </c>
      <c r="C14" s="17" t="s">
        <v>739</v>
      </c>
    </row>
    <row r="15" spans="1:3" s="17" customFormat="1" ht="15" customHeight="1" x14ac:dyDescent="0.2">
      <c r="A15" s="17" t="s">
        <v>502</v>
      </c>
      <c r="B15" s="17" t="s">
        <v>754</v>
      </c>
      <c r="C15" s="17" t="s">
        <v>739</v>
      </c>
    </row>
    <row r="16" spans="1:3" s="17" customFormat="1" ht="15" customHeight="1" x14ac:dyDescent="0.2">
      <c r="A16" s="17" t="s">
        <v>503</v>
      </c>
      <c r="B16" s="17" t="s">
        <v>754</v>
      </c>
      <c r="C16" s="17" t="s">
        <v>739</v>
      </c>
    </row>
    <row r="17" spans="1:3" s="17" customFormat="1" ht="15" customHeight="1" x14ac:dyDescent="0.2">
      <c r="A17" s="17" t="s">
        <v>504</v>
      </c>
      <c r="B17" s="17" t="s">
        <v>754</v>
      </c>
      <c r="C17" s="17" t="s">
        <v>739</v>
      </c>
    </row>
    <row r="18" spans="1:3" s="17" customFormat="1" ht="15" customHeight="1" x14ac:dyDescent="0.2">
      <c r="A18" s="17" t="s">
        <v>497</v>
      </c>
      <c r="B18" s="17" t="s">
        <v>754</v>
      </c>
      <c r="C18" s="17" t="s">
        <v>739</v>
      </c>
    </row>
    <row r="19" spans="1:3" s="17" customFormat="1" ht="15" customHeight="1" x14ac:dyDescent="0.2">
      <c r="A19" s="17" t="s">
        <v>505</v>
      </c>
      <c r="B19" s="17" t="s">
        <v>754</v>
      </c>
      <c r="C19" s="17" t="s">
        <v>739</v>
      </c>
    </row>
    <row r="20" spans="1:3" s="17" customFormat="1" ht="15" customHeight="1" x14ac:dyDescent="0.2">
      <c r="A20" s="17" t="s">
        <v>530</v>
      </c>
      <c r="B20" s="17" t="s">
        <v>754</v>
      </c>
      <c r="C20" s="17" t="s">
        <v>738</v>
      </c>
    </row>
    <row r="21" spans="1:3" s="17" customFormat="1" ht="15" customHeight="1" x14ac:dyDescent="0.2">
      <c r="A21" s="17" t="s">
        <v>531</v>
      </c>
      <c r="B21" s="17" t="s">
        <v>754</v>
      </c>
      <c r="C21" s="17" t="s">
        <v>738</v>
      </c>
    </row>
    <row r="22" spans="1:3" s="17" customFormat="1" ht="15" customHeight="1" x14ac:dyDescent="0.2">
      <c r="A22" s="17" t="s">
        <v>550</v>
      </c>
      <c r="B22" s="17" t="s">
        <v>754</v>
      </c>
      <c r="C22" s="17" t="s">
        <v>738</v>
      </c>
    </row>
    <row r="23" spans="1:3" s="17" customFormat="1" ht="15" customHeight="1" x14ac:dyDescent="0.2">
      <c r="A23" s="17" t="s">
        <v>551</v>
      </c>
      <c r="B23" s="17" t="s">
        <v>754</v>
      </c>
      <c r="C23" s="17" t="s">
        <v>739</v>
      </c>
    </row>
    <row r="24" spans="1:3" s="17" customFormat="1" ht="15" customHeight="1" x14ac:dyDescent="0.2">
      <c r="A24" s="17" t="s">
        <v>505</v>
      </c>
      <c r="B24" s="17" t="s">
        <v>754</v>
      </c>
      <c r="C24" s="17" t="s">
        <v>739</v>
      </c>
    </row>
    <row r="25" spans="1:3" s="17" customFormat="1" ht="15" customHeight="1" x14ac:dyDescent="0.2">
      <c r="A25" s="17" t="s">
        <v>661</v>
      </c>
      <c r="B25" s="17" t="s">
        <v>754</v>
      </c>
      <c r="C25" s="17" t="s">
        <v>738</v>
      </c>
    </row>
    <row r="26" spans="1:3" s="17" customFormat="1" ht="15" customHeight="1" x14ac:dyDescent="0.2">
      <c r="A26" s="17" t="s">
        <v>550</v>
      </c>
      <c r="B26" s="17" t="s">
        <v>754</v>
      </c>
      <c r="C26" s="17" t="s">
        <v>738</v>
      </c>
    </row>
  </sheetData>
  <autoFilter ref="A1:C1"/>
  <phoneticPr fontId="1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pane ySplit="1" topLeftCell="A2" activePane="bottomLeft" state="frozen"/>
      <selection pane="bottomLeft" sqref="A1:XFD1"/>
    </sheetView>
  </sheetViews>
  <sheetFormatPr defaultRowHeight="13.5" x14ac:dyDescent="0.15"/>
  <cols>
    <col min="1" max="1" width="37.125" bestFit="1" customWidth="1"/>
    <col min="2" max="2" width="9.5" bestFit="1" customWidth="1"/>
    <col min="3" max="3" width="16.125" bestFit="1" customWidth="1"/>
    <col min="4" max="5" width="9" customWidth="1"/>
  </cols>
  <sheetData>
    <row r="1" spans="1:3" s="17" customFormat="1" ht="15" customHeight="1" x14ac:dyDescent="0.2">
      <c r="A1" s="24" t="s">
        <v>774</v>
      </c>
      <c r="B1" s="25" t="s">
        <v>770</v>
      </c>
      <c r="C1" s="25" t="s">
        <v>772</v>
      </c>
    </row>
    <row r="2" spans="1:3" s="17" customFormat="1" ht="15" customHeight="1" x14ac:dyDescent="0.2">
      <c r="A2" s="17" t="s">
        <v>568</v>
      </c>
      <c r="B2" s="17" t="s">
        <v>740</v>
      </c>
      <c r="C2" s="17" t="s">
        <v>740</v>
      </c>
    </row>
    <row r="3" spans="1:3" s="17" customFormat="1" ht="15" customHeight="1" x14ac:dyDescent="0.2">
      <c r="A3" s="17" t="s">
        <v>577</v>
      </c>
      <c r="B3" s="17" t="s">
        <v>740</v>
      </c>
      <c r="C3" s="17" t="s">
        <v>740</v>
      </c>
    </row>
    <row r="4" spans="1:3" s="17" customFormat="1" ht="15" customHeight="1" x14ac:dyDescent="0.2">
      <c r="A4" s="17" t="s">
        <v>578</v>
      </c>
      <c r="B4" s="17" t="s">
        <v>740</v>
      </c>
      <c r="C4" s="17" t="s">
        <v>740</v>
      </c>
    </row>
    <row r="5" spans="1:3" s="17" customFormat="1" ht="15" customHeight="1" x14ac:dyDescent="0.2">
      <c r="A5" s="17" t="s">
        <v>580</v>
      </c>
      <c r="B5" s="17" t="s">
        <v>740</v>
      </c>
      <c r="C5" s="17" t="s">
        <v>740</v>
      </c>
    </row>
    <row r="6" spans="1:3" s="17" customFormat="1" ht="15" customHeight="1" x14ac:dyDescent="0.2">
      <c r="A6" s="17" t="s">
        <v>581</v>
      </c>
      <c r="B6" s="17" t="s">
        <v>740</v>
      </c>
      <c r="C6" s="17" t="s">
        <v>740</v>
      </c>
    </row>
    <row r="7" spans="1:3" s="17" customFormat="1" ht="15" customHeight="1" x14ac:dyDescent="0.2">
      <c r="A7" s="17" t="s">
        <v>586</v>
      </c>
      <c r="B7" s="17" t="s">
        <v>740</v>
      </c>
      <c r="C7" s="17" t="s">
        <v>740</v>
      </c>
    </row>
    <row r="8" spans="1:3" s="17" customFormat="1" ht="15" customHeight="1" x14ac:dyDescent="0.2">
      <c r="A8" s="17" t="s">
        <v>588</v>
      </c>
      <c r="B8" s="17" t="s">
        <v>740</v>
      </c>
      <c r="C8" s="17" t="s">
        <v>740</v>
      </c>
    </row>
    <row r="9" spans="1:3" s="17" customFormat="1" ht="15" customHeight="1" x14ac:dyDescent="0.2">
      <c r="A9" s="17" t="s">
        <v>590</v>
      </c>
      <c r="B9" s="17" t="s">
        <v>740</v>
      </c>
      <c r="C9" s="17" t="s">
        <v>740</v>
      </c>
    </row>
    <row r="10" spans="1:3" s="17" customFormat="1" ht="15" customHeight="1" x14ac:dyDescent="0.2">
      <c r="A10" s="17" t="s">
        <v>591</v>
      </c>
      <c r="B10" s="17" t="s">
        <v>740</v>
      </c>
      <c r="C10" s="17" t="s">
        <v>740</v>
      </c>
    </row>
    <row r="11" spans="1:3" s="17" customFormat="1" ht="15" customHeight="1" x14ac:dyDescent="0.2">
      <c r="A11" s="17" t="s">
        <v>592</v>
      </c>
      <c r="B11" s="17" t="s">
        <v>740</v>
      </c>
      <c r="C11" s="17" t="s">
        <v>740</v>
      </c>
    </row>
    <row r="12" spans="1:3" s="17" customFormat="1" ht="15" customHeight="1" x14ac:dyDescent="0.2">
      <c r="A12" s="17" t="s">
        <v>593</v>
      </c>
      <c r="B12" s="17" t="s">
        <v>740</v>
      </c>
      <c r="C12" s="17" t="s">
        <v>740</v>
      </c>
    </row>
    <row r="13" spans="1:3" s="17" customFormat="1" ht="15" customHeight="1" x14ac:dyDescent="0.2">
      <c r="A13" s="17" t="s">
        <v>594</v>
      </c>
      <c r="B13" s="17" t="s">
        <v>740</v>
      </c>
      <c r="C13" s="17" t="s">
        <v>740</v>
      </c>
    </row>
    <row r="14" spans="1:3" s="17" customFormat="1" ht="15" customHeight="1" x14ac:dyDescent="0.2">
      <c r="A14" s="17" t="s">
        <v>595</v>
      </c>
      <c r="B14" s="17" t="s">
        <v>740</v>
      </c>
      <c r="C14" s="17" t="s">
        <v>740</v>
      </c>
    </row>
    <row r="15" spans="1:3" s="17" customFormat="1" ht="15" customHeight="1" x14ac:dyDescent="0.2">
      <c r="A15" s="17" t="s">
        <v>596</v>
      </c>
      <c r="B15" s="17" t="s">
        <v>740</v>
      </c>
      <c r="C15" s="17" t="s">
        <v>740</v>
      </c>
    </row>
    <row r="16" spans="1:3" s="17" customFormat="1" ht="15" customHeight="1" x14ac:dyDescent="0.2">
      <c r="A16" s="17" t="s">
        <v>609</v>
      </c>
      <c r="B16" s="17" t="s">
        <v>740</v>
      </c>
      <c r="C16" s="17" t="s">
        <v>740</v>
      </c>
    </row>
    <row r="17" spans="1:3" s="17" customFormat="1" ht="15" customHeight="1" x14ac:dyDescent="0.2">
      <c r="A17" s="17" t="s">
        <v>619</v>
      </c>
      <c r="B17" s="17" t="s">
        <v>740</v>
      </c>
      <c r="C17" s="17" t="s">
        <v>740</v>
      </c>
    </row>
    <row r="18" spans="1:3" s="17" customFormat="1" ht="15" customHeight="1" x14ac:dyDescent="0.2">
      <c r="A18" s="17" t="s">
        <v>620</v>
      </c>
      <c r="B18" s="17" t="s">
        <v>740</v>
      </c>
      <c r="C18" s="17" t="s">
        <v>740</v>
      </c>
    </row>
    <row r="19" spans="1:3" s="17" customFormat="1" ht="15" customHeight="1" x14ac:dyDescent="0.2">
      <c r="A19" s="17" t="s">
        <v>621</v>
      </c>
      <c r="B19" s="17" t="s">
        <v>740</v>
      </c>
      <c r="C19" s="17" t="s">
        <v>740</v>
      </c>
    </row>
    <row r="20" spans="1:3" s="17" customFormat="1" ht="15" customHeight="1" x14ac:dyDescent="0.2">
      <c r="A20" s="17" t="s">
        <v>622</v>
      </c>
      <c r="B20" s="17" t="s">
        <v>740</v>
      </c>
      <c r="C20" s="17" t="s">
        <v>740</v>
      </c>
    </row>
    <row r="21" spans="1:3" s="17" customFormat="1" ht="15" customHeight="1" x14ac:dyDescent="0.2">
      <c r="A21" s="17" t="s">
        <v>623</v>
      </c>
      <c r="B21" s="17" t="s">
        <v>740</v>
      </c>
      <c r="C21" s="17" t="s">
        <v>740</v>
      </c>
    </row>
    <row r="22" spans="1:3" s="17" customFormat="1" ht="15" customHeight="1" x14ac:dyDescent="0.2">
      <c r="A22" s="17" t="s">
        <v>624</v>
      </c>
      <c r="B22" s="17" t="s">
        <v>740</v>
      </c>
      <c r="C22" s="17" t="s">
        <v>740</v>
      </c>
    </row>
    <row r="23" spans="1:3" s="17" customFormat="1" ht="15" customHeight="1" x14ac:dyDescent="0.2">
      <c r="A23" s="17" t="s">
        <v>625</v>
      </c>
      <c r="B23" s="17" t="s">
        <v>740</v>
      </c>
      <c r="C23" s="17" t="s">
        <v>740</v>
      </c>
    </row>
    <row r="24" spans="1:3" s="17" customFormat="1" ht="15" customHeight="1" x14ac:dyDescent="0.2">
      <c r="A24" s="17" t="s">
        <v>626</v>
      </c>
      <c r="B24" s="17" t="s">
        <v>740</v>
      </c>
      <c r="C24" s="17" t="s">
        <v>740</v>
      </c>
    </row>
    <row r="25" spans="1:3" s="17" customFormat="1" ht="15" customHeight="1" x14ac:dyDescent="0.2">
      <c r="A25" s="17" t="s">
        <v>627</v>
      </c>
      <c r="B25" s="17" t="s">
        <v>740</v>
      </c>
      <c r="C25" s="17" t="s">
        <v>740</v>
      </c>
    </row>
    <row r="26" spans="1:3" s="17" customFormat="1" ht="15" customHeight="1" x14ac:dyDescent="0.2">
      <c r="A26" s="17" t="s">
        <v>629</v>
      </c>
      <c r="B26" s="17" t="s">
        <v>740</v>
      </c>
      <c r="C26" s="17" t="s">
        <v>740</v>
      </c>
    </row>
    <row r="27" spans="1:3" s="17" customFormat="1" ht="15" customHeight="1" x14ac:dyDescent="0.2">
      <c r="A27" s="17" t="s">
        <v>630</v>
      </c>
      <c r="B27" s="17" t="s">
        <v>740</v>
      </c>
      <c r="C27" s="17" t="s">
        <v>740</v>
      </c>
    </row>
    <row r="28" spans="1:3" s="17" customFormat="1" ht="15" customHeight="1" x14ac:dyDescent="0.2">
      <c r="A28" s="17" t="s">
        <v>631</v>
      </c>
      <c r="B28" s="17" t="s">
        <v>740</v>
      </c>
      <c r="C28" s="17" t="s">
        <v>740</v>
      </c>
    </row>
    <row r="29" spans="1:3" s="17" customFormat="1" ht="15" customHeight="1" x14ac:dyDescent="0.2">
      <c r="A29" s="17" t="s">
        <v>632</v>
      </c>
      <c r="B29" s="17" t="s">
        <v>740</v>
      </c>
      <c r="C29" s="17" t="s">
        <v>740</v>
      </c>
    </row>
    <row r="30" spans="1:3" s="17" customFormat="1" ht="15" customHeight="1" x14ac:dyDescent="0.2">
      <c r="A30" s="17" t="s">
        <v>633</v>
      </c>
      <c r="B30" s="17" t="s">
        <v>740</v>
      </c>
      <c r="C30" s="17" t="s">
        <v>740</v>
      </c>
    </row>
    <row r="31" spans="1:3" s="17" customFormat="1" ht="15" customHeight="1" x14ac:dyDescent="0.2">
      <c r="A31" s="17" t="s">
        <v>634</v>
      </c>
      <c r="B31" s="17" t="s">
        <v>740</v>
      </c>
      <c r="C31" s="17" t="s">
        <v>740</v>
      </c>
    </row>
    <row r="32" spans="1:3" s="17" customFormat="1" ht="15" customHeight="1" x14ac:dyDescent="0.2">
      <c r="A32" s="17" t="s">
        <v>532</v>
      </c>
      <c r="B32" s="17" t="s">
        <v>740</v>
      </c>
      <c r="C32" s="17" t="s">
        <v>740</v>
      </c>
    </row>
  </sheetData>
  <autoFilter ref="A1:C1"/>
  <phoneticPr fontId="1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pane ySplit="1" topLeftCell="A2" activePane="bottomLeft" state="frozen"/>
      <selection pane="bottomLeft" sqref="A1:XFD1"/>
    </sheetView>
  </sheetViews>
  <sheetFormatPr defaultRowHeight="13.5" x14ac:dyDescent="0.15"/>
  <cols>
    <col min="1" max="1" width="22.75" bestFit="1" customWidth="1"/>
    <col min="2" max="2" width="15" bestFit="1" customWidth="1"/>
    <col min="3" max="3" width="16.125" bestFit="1" customWidth="1"/>
  </cols>
  <sheetData>
    <row r="1" spans="1:3" s="17" customFormat="1" ht="15" customHeight="1" x14ac:dyDescent="0.2">
      <c r="A1" s="24" t="s">
        <v>774</v>
      </c>
      <c r="B1" s="25" t="s">
        <v>770</v>
      </c>
      <c r="C1" s="25" t="s">
        <v>772</v>
      </c>
    </row>
    <row r="2" spans="1:3" s="17" customFormat="1" ht="15" customHeight="1" x14ac:dyDescent="0.2">
      <c r="A2" s="17" t="s">
        <v>506</v>
      </c>
      <c r="B2" s="17" t="s">
        <v>755</v>
      </c>
      <c r="C2" s="17" t="s">
        <v>508</v>
      </c>
    </row>
    <row r="3" spans="1:3" s="17" customFormat="1" ht="15" customHeight="1" x14ac:dyDescent="0.2">
      <c r="A3" s="17" t="s">
        <v>507</v>
      </c>
      <c r="B3" s="17" t="s">
        <v>755</v>
      </c>
      <c r="C3" s="17" t="s">
        <v>508</v>
      </c>
    </row>
    <row r="4" spans="1:3" s="17" customFormat="1" ht="15" customHeight="1" x14ac:dyDescent="0.2">
      <c r="A4" s="17" t="s">
        <v>508</v>
      </c>
      <c r="B4" s="17" t="s">
        <v>755</v>
      </c>
      <c r="C4" s="17" t="s">
        <v>508</v>
      </c>
    </row>
    <row r="5" spans="1:3" s="17" customFormat="1" ht="15" customHeight="1" x14ac:dyDescent="0.2">
      <c r="A5" s="17" t="s">
        <v>526</v>
      </c>
      <c r="B5" s="17" t="s">
        <v>755</v>
      </c>
      <c r="C5" s="17" t="s">
        <v>508</v>
      </c>
    </row>
    <row r="6" spans="1:3" s="17" customFormat="1" ht="15" customHeight="1" x14ac:dyDescent="0.2">
      <c r="A6" s="17" t="s">
        <v>527</v>
      </c>
      <c r="B6" s="17" t="s">
        <v>755</v>
      </c>
      <c r="C6" s="17" t="s">
        <v>508</v>
      </c>
    </row>
  </sheetData>
  <autoFilter ref="A1:C1"/>
  <phoneticPr fontId="1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pane ySplit="1" topLeftCell="A2" activePane="bottomLeft" state="frozen"/>
      <selection pane="bottomLeft" sqref="A1:XFD1"/>
    </sheetView>
  </sheetViews>
  <sheetFormatPr defaultRowHeight="13.5" x14ac:dyDescent="0.15"/>
  <cols>
    <col min="1" max="1" width="18.375" bestFit="1" customWidth="1"/>
    <col min="2" max="2" width="9.5" bestFit="1" customWidth="1"/>
    <col min="3" max="3" width="16.125" bestFit="1" customWidth="1"/>
    <col min="4" max="4" width="9" customWidth="1"/>
  </cols>
  <sheetData>
    <row r="1" spans="1:3" s="17" customFormat="1" ht="15" customHeight="1" x14ac:dyDescent="0.2">
      <c r="A1" s="24" t="s">
        <v>774</v>
      </c>
      <c r="B1" s="25" t="s">
        <v>770</v>
      </c>
      <c r="C1" s="25" t="s">
        <v>772</v>
      </c>
    </row>
    <row r="2" spans="1:3" s="17" customFormat="1" ht="15" customHeight="1" x14ac:dyDescent="0.2">
      <c r="A2" s="17" t="s">
        <v>509</v>
      </c>
      <c r="B2" s="17" t="s">
        <v>766</v>
      </c>
      <c r="C2" s="17" t="s">
        <v>766</v>
      </c>
    </row>
    <row r="3" spans="1:3" s="17" customFormat="1" ht="15" customHeight="1" x14ac:dyDescent="0.2">
      <c r="A3" s="17" t="s">
        <v>520</v>
      </c>
      <c r="B3" s="17" t="s">
        <v>766</v>
      </c>
      <c r="C3" s="17" t="s">
        <v>766</v>
      </c>
    </row>
    <row r="4" spans="1:3" s="17" customFormat="1" ht="15" customHeight="1" x14ac:dyDescent="0.2">
      <c r="A4" s="17" t="s">
        <v>510</v>
      </c>
      <c r="B4" s="17" t="s">
        <v>766</v>
      </c>
      <c r="C4" s="17" t="s">
        <v>766</v>
      </c>
    </row>
    <row r="5" spans="1:3" s="17" customFormat="1" ht="15" customHeight="1" x14ac:dyDescent="0.2">
      <c r="A5" s="17" t="s">
        <v>332</v>
      </c>
      <c r="B5" s="17" t="s">
        <v>766</v>
      </c>
      <c r="C5" s="17" t="s">
        <v>766</v>
      </c>
    </row>
  </sheetData>
  <autoFilter ref="A1:C1"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topLeftCell="B1" workbookViewId="0">
      <pane ySplit="1" topLeftCell="A2" activePane="bottomLeft" state="frozen"/>
      <selection pane="bottomLeft" sqref="A1:XFD1"/>
    </sheetView>
  </sheetViews>
  <sheetFormatPr defaultRowHeight="14.25" x14ac:dyDescent="0.2"/>
  <cols>
    <col min="1" max="1" width="35.375" style="17" customWidth="1"/>
    <col min="2" max="2" width="43.875" style="17" customWidth="1"/>
    <col min="3" max="3" width="33" style="17" bestFit="1" customWidth="1"/>
    <col min="4" max="4" width="9" style="17"/>
    <col min="10" max="10" width="17.125" customWidth="1"/>
    <col min="11" max="11" width="16.125" customWidth="1"/>
  </cols>
  <sheetData>
    <row r="1" spans="1:11" x14ac:dyDescent="0.2">
      <c r="A1" s="25" t="s">
        <v>771</v>
      </c>
      <c r="B1" s="25" t="s">
        <v>770</v>
      </c>
      <c r="C1" s="25" t="s">
        <v>772</v>
      </c>
    </row>
    <row r="2" spans="1:11" x14ac:dyDescent="0.2">
      <c r="A2" s="18" t="s">
        <v>744</v>
      </c>
      <c r="K2" s="16"/>
    </row>
    <row r="3" spans="1:11" x14ac:dyDescent="0.2">
      <c r="B3" s="18" t="s">
        <v>745</v>
      </c>
    </row>
    <row r="4" spans="1:11" x14ac:dyDescent="0.2">
      <c r="C4" s="19" t="s">
        <v>678</v>
      </c>
    </row>
    <row r="5" spans="1:11" x14ac:dyDescent="0.2">
      <c r="C5" s="19" t="s">
        <v>756</v>
      </c>
    </row>
    <row r="6" spans="1:11" x14ac:dyDescent="0.2">
      <c r="C6" s="19" t="s">
        <v>679</v>
      </c>
      <c r="J6" s="3"/>
      <c r="K6" s="3"/>
    </row>
    <row r="7" spans="1:11" x14ac:dyDescent="0.2">
      <c r="C7" s="19" t="s">
        <v>680</v>
      </c>
    </row>
    <row r="8" spans="1:11" x14ac:dyDescent="0.2">
      <c r="C8" s="19" t="s">
        <v>681</v>
      </c>
    </row>
    <row r="9" spans="1:11" x14ac:dyDescent="0.2">
      <c r="C9" s="19" t="s">
        <v>682</v>
      </c>
    </row>
    <row r="10" spans="1:11" x14ac:dyDescent="0.2">
      <c r="B10" s="17" t="s">
        <v>743</v>
      </c>
    </row>
    <row r="11" spans="1:11" x14ac:dyDescent="0.2">
      <c r="C11" s="19" t="s">
        <v>649</v>
      </c>
      <c r="K11" s="16"/>
    </row>
    <row r="12" spans="1:11" x14ac:dyDescent="0.2">
      <c r="C12" s="19" t="s">
        <v>683</v>
      </c>
      <c r="K12" s="16"/>
    </row>
    <row r="13" spans="1:11" x14ac:dyDescent="0.2">
      <c r="C13" s="19" t="s">
        <v>684</v>
      </c>
    </row>
    <row r="14" spans="1:11" x14ac:dyDescent="0.2">
      <c r="C14" s="19" t="s">
        <v>757</v>
      </c>
      <c r="K14" s="16"/>
    </row>
    <row r="15" spans="1:11" x14ac:dyDescent="0.2">
      <c r="C15" s="19" t="s">
        <v>685</v>
      </c>
    </row>
    <row r="16" spans="1:11" x14ac:dyDescent="0.2">
      <c r="B16" s="17" t="s">
        <v>758</v>
      </c>
    </row>
    <row r="17" spans="1:3" x14ac:dyDescent="0.2">
      <c r="C17" s="17" t="s">
        <v>686</v>
      </c>
    </row>
    <row r="18" spans="1:3" x14ac:dyDescent="0.2">
      <c r="B18" s="17" t="s">
        <v>759</v>
      </c>
    </row>
    <row r="19" spans="1:3" x14ac:dyDescent="0.2">
      <c r="C19" s="17" t="s">
        <v>760</v>
      </c>
    </row>
    <row r="20" spans="1:3" x14ac:dyDescent="0.2">
      <c r="C20" s="20" t="s">
        <v>761</v>
      </c>
    </row>
    <row r="21" spans="1:3" ht="15.75" customHeight="1" x14ac:dyDescent="0.2">
      <c r="C21" s="19" t="s">
        <v>687</v>
      </c>
    </row>
    <row r="22" spans="1:3" x14ac:dyDescent="0.2">
      <c r="A22" s="18" t="s">
        <v>741</v>
      </c>
    </row>
    <row r="23" spans="1:3" x14ac:dyDescent="0.2">
      <c r="B23" s="19" t="s">
        <v>688</v>
      </c>
    </row>
    <row r="24" spans="1:3" x14ac:dyDescent="0.2">
      <c r="C24" s="17" t="s">
        <v>688</v>
      </c>
    </row>
    <row r="25" spans="1:3" x14ac:dyDescent="0.2">
      <c r="B25" s="17" t="s">
        <v>746</v>
      </c>
    </row>
    <row r="26" spans="1:3" x14ac:dyDescent="0.2">
      <c r="C26" s="17" t="s">
        <v>692</v>
      </c>
    </row>
    <row r="27" spans="1:3" x14ac:dyDescent="0.2">
      <c r="C27" s="20" t="s">
        <v>689</v>
      </c>
    </row>
    <row r="28" spans="1:3" x14ac:dyDescent="0.2">
      <c r="C28" s="19" t="s">
        <v>690</v>
      </c>
    </row>
    <row r="29" spans="1:3" x14ac:dyDescent="0.2">
      <c r="C29" s="19" t="s">
        <v>691</v>
      </c>
    </row>
    <row r="30" spans="1:3" x14ac:dyDescent="0.2">
      <c r="B30" s="17" t="s">
        <v>747</v>
      </c>
    </row>
    <row r="31" spans="1:3" x14ac:dyDescent="0.2">
      <c r="C31" s="20" t="s">
        <v>762</v>
      </c>
    </row>
    <row r="32" spans="1:3" x14ac:dyDescent="0.2">
      <c r="C32" s="20" t="s">
        <v>693</v>
      </c>
    </row>
    <row r="33" spans="1:3" x14ac:dyDescent="0.2">
      <c r="C33" s="19" t="s">
        <v>694</v>
      </c>
    </row>
    <row r="34" spans="1:3" x14ac:dyDescent="0.2">
      <c r="C34" s="19" t="s">
        <v>695</v>
      </c>
    </row>
    <row r="35" spans="1:3" x14ac:dyDescent="0.2">
      <c r="C35" s="19" t="s">
        <v>696</v>
      </c>
    </row>
    <row r="36" spans="1:3" x14ac:dyDescent="0.2">
      <c r="C36" s="19" t="s">
        <v>697</v>
      </c>
    </row>
    <row r="37" spans="1:3" x14ac:dyDescent="0.2">
      <c r="A37" s="18" t="s">
        <v>742</v>
      </c>
    </row>
    <row r="38" spans="1:3" x14ac:dyDescent="0.2">
      <c r="B38" s="17" t="s">
        <v>748</v>
      </c>
    </row>
    <row r="39" spans="1:3" x14ac:dyDescent="0.2">
      <c r="C39" s="20" t="s">
        <v>698</v>
      </c>
    </row>
    <row r="40" spans="1:3" x14ac:dyDescent="0.2">
      <c r="C40" s="20" t="s">
        <v>699</v>
      </c>
    </row>
    <row r="41" spans="1:3" x14ac:dyDescent="0.2">
      <c r="C41" s="19" t="s">
        <v>700</v>
      </c>
    </row>
    <row r="42" spans="1:3" x14ac:dyDescent="0.2">
      <c r="C42" s="19" t="s">
        <v>378</v>
      </c>
    </row>
    <row r="43" spans="1:3" x14ac:dyDescent="0.2">
      <c r="C43" s="19" t="s">
        <v>701</v>
      </c>
    </row>
    <row r="44" spans="1:3" x14ac:dyDescent="0.2">
      <c r="C44" s="19" t="s">
        <v>702</v>
      </c>
    </row>
    <row r="45" spans="1:3" x14ac:dyDescent="0.2">
      <c r="C45" s="19" t="s">
        <v>703</v>
      </c>
    </row>
    <row r="46" spans="1:3" x14ac:dyDescent="0.2">
      <c r="B46" s="17" t="s">
        <v>749</v>
      </c>
    </row>
    <row r="47" spans="1:3" x14ac:dyDescent="0.2">
      <c r="C47" s="20" t="s">
        <v>763</v>
      </c>
    </row>
    <row r="48" spans="1:3" x14ac:dyDescent="0.2">
      <c r="C48" s="20" t="s">
        <v>704</v>
      </c>
    </row>
    <row r="49" spans="2:3" x14ac:dyDescent="0.2">
      <c r="C49" s="19" t="s">
        <v>705</v>
      </c>
    </row>
    <row r="50" spans="2:3" x14ac:dyDescent="0.2">
      <c r="B50" s="18" t="s">
        <v>750</v>
      </c>
    </row>
    <row r="51" spans="2:3" x14ac:dyDescent="0.2">
      <c r="C51" s="19" t="s">
        <v>712</v>
      </c>
    </row>
    <row r="52" spans="2:3" x14ac:dyDescent="0.2">
      <c r="C52" s="20" t="s">
        <v>764</v>
      </c>
    </row>
    <row r="53" spans="2:3" x14ac:dyDescent="0.2">
      <c r="C53" s="19" t="s">
        <v>706</v>
      </c>
    </row>
    <row r="54" spans="2:3" x14ac:dyDescent="0.2">
      <c r="C54" s="19" t="s">
        <v>685</v>
      </c>
    </row>
    <row r="55" spans="2:3" x14ac:dyDescent="0.2">
      <c r="C55" s="19" t="s">
        <v>713</v>
      </c>
    </row>
    <row r="56" spans="2:3" x14ac:dyDescent="0.2">
      <c r="C56" s="19" t="s">
        <v>707</v>
      </c>
    </row>
    <row r="57" spans="2:3" x14ac:dyDescent="0.2">
      <c r="C57" s="19" t="s">
        <v>714</v>
      </c>
    </row>
    <row r="58" spans="2:3" x14ac:dyDescent="0.2">
      <c r="C58" s="19" t="s">
        <v>708</v>
      </c>
    </row>
    <row r="59" spans="2:3" x14ac:dyDescent="0.2">
      <c r="C59" s="19" t="s">
        <v>715</v>
      </c>
    </row>
    <row r="60" spans="2:3" x14ac:dyDescent="0.2">
      <c r="C60" s="19" t="s">
        <v>716</v>
      </c>
    </row>
    <row r="61" spans="2:3" x14ac:dyDescent="0.2">
      <c r="C61" s="19" t="s">
        <v>709</v>
      </c>
    </row>
    <row r="62" spans="2:3" x14ac:dyDescent="0.2">
      <c r="C62" s="19" t="s">
        <v>710</v>
      </c>
    </row>
    <row r="63" spans="2:3" x14ac:dyDescent="0.2">
      <c r="C63" s="19" t="s">
        <v>711</v>
      </c>
    </row>
    <row r="64" spans="2:3" x14ac:dyDescent="0.2">
      <c r="C64" s="19" t="s">
        <v>717</v>
      </c>
    </row>
    <row r="65" spans="2:3" x14ac:dyDescent="0.2">
      <c r="C65" s="19" t="s">
        <v>718</v>
      </c>
    </row>
    <row r="66" spans="2:3" x14ac:dyDescent="0.2">
      <c r="C66" s="19" t="s">
        <v>719</v>
      </c>
    </row>
    <row r="67" spans="2:3" x14ac:dyDescent="0.2">
      <c r="C67" s="19" t="s">
        <v>720</v>
      </c>
    </row>
    <row r="68" spans="2:3" x14ac:dyDescent="0.2">
      <c r="C68" s="19" t="s">
        <v>721</v>
      </c>
    </row>
    <row r="69" spans="2:3" x14ac:dyDescent="0.2">
      <c r="C69" s="19" t="s">
        <v>765</v>
      </c>
    </row>
    <row r="70" spans="2:3" x14ac:dyDescent="0.2">
      <c r="C70" s="19" t="s">
        <v>722</v>
      </c>
    </row>
    <row r="71" spans="2:3" x14ac:dyDescent="0.2">
      <c r="C71" s="19" t="s">
        <v>690</v>
      </c>
    </row>
    <row r="72" spans="2:3" x14ac:dyDescent="0.2">
      <c r="C72" s="19" t="s">
        <v>723</v>
      </c>
    </row>
    <row r="73" spans="2:3" x14ac:dyDescent="0.2">
      <c r="B73" s="18" t="s">
        <v>751</v>
      </c>
    </row>
    <row r="74" spans="2:3" x14ac:dyDescent="0.2">
      <c r="C74" s="17" t="s">
        <v>724</v>
      </c>
    </row>
    <row r="75" spans="2:3" x14ac:dyDescent="0.2">
      <c r="C75" s="17" t="s">
        <v>725</v>
      </c>
    </row>
    <row r="76" spans="2:3" x14ac:dyDescent="0.2">
      <c r="C76" s="17" t="s">
        <v>726</v>
      </c>
    </row>
    <row r="77" spans="2:3" x14ac:dyDescent="0.2">
      <c r="C77" s="17" t="s">
        <v>685</v>
      </c>
    </row>
    <row r="78" spans="2:3" x14ac:dyDescent="0.2">
      <c r="B78" s="17" t="s">
        <v>727</v>
      </c>
    </row>
    <row r="79" spans="2:3" x14ac:dyDescent="0.2">
      <c r="C79" s="17" t="s">
        <v>727</v>
      </c>
    </row>
    <row r="80" spans="2:3" x14ac:dyDescent="0.2">
      <c r="B80" s="18" t="s">
        <v>752</v>
      </c>
    </row>
    <row r="81" spans="2:3" x14ac:dyDescent="0.2">
      <c r="C81" s="17" t="s">
        <v>728</v>
      </c>
    </row>
    <row r="82" spans="2:3" x14ac:dyDescent="0.2">
      <c r="C82" s="17" t="s">
        <v>729</v>
      </c>
    </row>
    <row r="83" spans="2:3" x14ac:dyDescent="0.2">
      <c r="C83" s="17" t="s">
        <v>479</v>
      </c>
    </row>
    <row r="84" spans="2:3" x14ac:dyDescent="0.2">
      <c r="C84" s="17" t="s">
        <v>732</v>
      </c>
    </row>
    <row r="85" spans="2:3" x14ac:dyDescent="0.2">
      <c r="C85" s="17" t="s">
        <v>694</v>
      </c>
    </row>
    <row r="86" spans="2:3" x14ac:dyDescent="0.2">
      <c r="C86" s="17" t="s">
        <v>730</v>
      </c>
    </row>
    <row r="87" spans="2:3" x14ac:dyDescent="0.2">
      <c r="C87" s="17" t="s">
        <v>696</v>
      </c>
    </row>
    <row r="88" spans="2:3" x14ac:dyDescent="0.2">
      <c r="C88" s="17" t="s">
        <v>731</v>
      </c>
    </row>
    <row r="89" spans="2:3" x14ac:dyDescent="0.2">
      <c r="C89" s="17" t="s">
        <v>685</v>
      </c>
    </row>
    <row r="90" spans="2:3" x14ac:dyDescent="0.2">
      <c r="B90" s="17" t="s">
        <v>753</v>
      </c>
    </row>
    <row r="91" spans="2:3" x14ac:dyDescent="0.2">
      <c r="C91" s="17" t="s">
        <v>733</v>
      </c>
    </row>
    <row r="92" spans="2:3" x14ac:dyDescent="0.2">
      <c r="C92" s="17" t="s">
        <v>734</v>
      </c>
    </row>
    <row r="93" spans="2:3" ht="12.75" customHeight="1" x14ac:dyDescent="0.2">
      <c r="B93" s="17" t="s">
        <v>754</v>
      </c>
    </row>
    <row r="94" spans="2:3" x14ac:dyDescent="0.2">
      <c r="C94" s="17" t="s">
        <v>735</v>
      </c>
    </row>
    <row r="95" spans="2:3" x14ac:dyDescent="0.2">
      <c r="C95" s="17" t="s">
        <v>736</v>
      </c>
    </row>
    <row r="96" spans="2:3" x14ac:dyDescent="0.2">
      <c r="C96" s="17" t="s">
        <v>737</v>
      </c>
    </row>
    <row r="97" spans="2:3" x14ac:dyDescent="0.2">
      <c r="C97" s="17" t="s">
        <v>739</v>
      </c>
    </row>
    <row r="98" spans="2:3" x14ac:dyDescent="0.2">
      <c r="C98" s="17" t="s">
        <v>530</v>
      </c>
    </row>
    <row r="99" spans="2:3" x14ac:dyDescent="0.2">
      <c r="C99" s="17" t="s">
        <v>738</v>
      </c>
    </row>
    <row r="100" spans="2:3" x14ac:dyDescent="0.2">
      <c r="B100" s="17" t="s">
        <v>740</v>
      </c>
    </row>
    <row r="101" spans="2:3" x14ac:dyDescent="0.2">
      <c r="C101" s="17" t="s">
        <v>740</v>
      </c>
    </row>
    <row r="102" spans="2:3" x14ac:dyDescent="0.2">
      <c r="B102" s="17" t="s">
        <v>755</v>
      </c>
    </row>
    <row r="103" spans="2:3" x14ac:dyDescent="0.2">
      <c r="C103" s="17" t="s">
        <v>508</v>
      </c>
    </row>
    <row r="104" spans="2:3" x14ac:dyDescent="0.2">
      <c r="B104" s="17" t="s">
        <v>766</v>
      </c>
    </row>
    <row r="105" spans="2:3" x14ac:dyDescent="0.2">
      <c r="C105" s="17" t="s">
        <v>766</v>
      </c>
    </row>
  </sheetData>
  <autoFilter ref="A1:K1"/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45"/>
  <sheetViews>
    <sheetView workbookViewId="0">
      <pane ySplit="1" topLeftCell="A247" activePane="bottomLeft" state="frozen"/>
      <selection pane="bottomLeft" sqref="A1:C1"/>
    </sheetView>
  </sheetViews>
  <sheetFormatPr defaultRowHeight="14.25" x14ac:dyDescent="0.2"/>
  <cols>
    <col min="1" max="1" width="33.875" style="17" customWidth="1"/>
    <col min="2" max="2" width="68.25" style="17" bestFit="1" customWidth="1"/>
    <col min="3" max="3" width="33" style="17" bestFit="1" customWidth="1"/>
    <col min="4" max="4" width="9" style="17"/>
  </cols>
  <sheetData>
    <row r="1" spans="1:9" x14ac:dyDescent="0.2">
      <c r="A1" s="24" t="s">
        <v>774</v>
      </c>
      <c r="B1" s="25" t="s">
        <v>770</v>
      </c>
      <c r="C1" s="25" t="s">
        <v>772</v>
      </c>
    </row>
    <row r="2" spans="1:9" ht="15" customHeight="1" x14ac:dyDescent="0.2">
      <c r="A2" s="21" t="s">
        <v>383</v>
      </c>
      <c r="B2" s="17" t="s">
        <v>750</v>
      </c>
      <c r="C2" s="17" t="s">
        <v>712</v>
      </c>
      <c r="I2" s="3"/>
    </row>
    <row r="3" spans="1:9" ht="15" customHeight="1" x14ac:dyDescent="0.2">
      <c r="A3" s="21" t="s">
        <v>384</v>
      </c>
      <c r="B3" s="17" t="s">
        <v>750</v>
      </c>
      <c r="C3" s="17" t="s">
        <v>712</v>
      </c>
      <c r="I3" s="3"/>
    </row>
    <row r="4" spans="1:9" ht="15" customHeight="1" x14ac:dyDescent="0.2">
      <c r="A4" s="21" t="s">
        <v>385</v>
      </c>
      <c r="B4" s="17" t="s">
        <v>750</v>
      </c>
      <c r="C4" s="17" t="s">
        <v>712</v>
      </c>
      <c r="I4" s="3"/>
    </row>
    <row r="5" spans="1:9" ht="15" customHeight="1" x14ac:dyDescent="0.2">
      <c r="A5" s="21" t="s">
        <v>386</v>
      </c>
      <c r="B5" s="17" t="s">
        <v>750</v>
      </c>
      <c r="C5" s="17" t="s">
        <v>712</v>
      </c>
      <c r="I5" s="3"/>
    </row>
    <row r="6" spans="1:9" ht="15" customHeight="1" x14ac:dyDescent="0.2">
      <c r="A6" s="21" t="s">
        <v>387</v>
      </c>
      <c r="B6" s="17" t="s">
        <v>750</v>
      </c>
      <c r="C6" s="17" t="s">
        <v>712</v>
      </c>
      <c r="I6" s="3"/>
    </row>
    <row r="7" spans="1:9" ht="15" customHeight="1" x14ac:dyDescent="0.2">
      <c r="A7" s="21" t="s">
        <v>388</v>
      </c>
      <c r="B7" s="17" t="s">
        <v>750</v>
      </c>
      <c r="C7" s="17" t="s">
        <v>712</v>
      </c>
      <c r="I7" s="3"/>
    </row>
    <row r="8" spans="1:9" ht="15" customHeight="1" x14ac:dyDescent="0.2">
      <c r="A8" s="21" t="s">
        <v>389</v>
      </c>
      <c r="B8" s="17" t="s">
        <v>750</v>
      </c>
      <c r="C8" s="17" t="s">
        <v>712</v>
      </c>
      <c r="I8" s="3"/>
    </row>
    <row r="9" spans="1:9" ht="15" customHeight="1" x14ac:dyDescent="0.2">
      <c r="A9" s="21" t="s">
        <v>390</v>
      </c>
      <c r="B9" s="17" t="s">
        <v>750</v>
      </c>
      <c r="C9" s="17" t="s">
        <v>712</v>
      </c>
      <c r="I9" s="3"/>
    </row>
    <row r="10" spans="1:9" ht="15" customHeight="1" x14ac:dyDescent="0.2">
      <c r="A10" s="21" t="s">
        <v>391</v>
      </c>
      <c r="B10" s="17" t="s">
        <v>750</v>
      </c>
      <c r="C10" s="17" t="s">
        <v>712</v>
      </c>
      <c r="I10" s="3"/>
    </row>
    <row r="11" spans="1:9" ht="15" customHeight="1" x14ac:dyDescent="0.2">
      <c r="A11" s="21" t="s">
        <v>392</v>
      </c>
      <c r="B11" s="17" t="s">
        <v>750</v>
      </c>
      <c r="C11" s="17" t="s">
        <v>712</v>
      </c>
      <c r="H11" s="3"/>
      <c r="I11" s="3"/>
    </row>
    <row r="12" spans="1:9" ht="15" customHeight="1" x14ac:dyDescent="0.2">
      <c r="A12" s="21" t="s">
        <v>313</v>
      </c>
      <c r="B12" s="17" t="s">
        <v>743</v>
      </c>
      <c r="C12" s="17" t="s">
        <v>649</v>
      </c>
      <c r="I12" s="3"/>
    </row>
    <row r="13" spans="1:9" ht="15" customHeight="1" x14ac:dyDescent="0.2">
      <c r="A13" s="21" t="s">
        <v>276</v>
      </c>
      <c r="B13" s="17" t="s">
        <v>745</v>
      </c>
      <c r="C13" s="17" t="s">
        <v>682</v>
      </c>
    </row>
    <row r="14" spans="1:9" ht="15" customHeight="1" x14ac:dyDescent="0.2">
      <c r="A14" s="21" t="s">
        <v>314</v>
      </c>
      <c r="B14" s="17" t="s">
        <v>743</v>
      </c>
      <c r="C14" s="17" t="s">
        <v>649</v>
      </c>
    </row>
    <row r="15" spans="1:9" ht="15" customHeight="1" x14ac:dyDescent="0.2">
      <c r="A15" s="21" t="s">
        <v>277</v>
      </c>
      <c r="B15" s="17" t="s">
        <v>745</v>
      </c>
      <c r="C15" s="17" t="s">
        <v>682</v>
      </c>
      <c r="I15" s="15"/>
    </row>
    <row r="16" spans="1:9" ht="15" customHeight="1" x14ac:dyDescent="0.2">
      <c r="A16" s="21" t="s">
        <v>278</v>
      </c>
      <c r="B16" s="17" t="s">
        <v>745</v>
      </c>
      <c r="C16" s="17" t="s">
        <v>682</v>
      </c>
      <c r="I16" s="3"/>
    </row>
    <row r="17" spans="1:9" ht="15" customHeight="1" x14ac:dyDescent="0.2">
      <c r="A17" s="21" t="s">
        <v>279</v>
      </c>
      <c r="B17" s="17" t="s">
        <v>745</v>
      </c>
      <c r="C17" s="17" t="s">
        <v>756</v>
      </c>
      <c r="H17" s="3"/>
    </row>
    <row r="18" spans="1:9" ht="15" customHeight="1" x14ac:dyDescent="0.2">
      <c r="A18" s="21" t="s">
        <v>491</v>
      </c>
      <c r="B18" s="17" t="s">
        <v>754</v>
      </c>
      <c r="C18" s="17" t="s">
        <v>735</v>
      </c>
    </row>
    <row r="19" spans="1:9" ht="15" customHeight="1" x14ac:dyDescent="0.2">
      <c r="A19" s="21" t="s">
        <v>280</v>
      </c>
      <c r="B19" s="17" t="s">
        <v>745</v>
      </c>
      <c r="C19" s="17" t="s">
        <v>685</v>
      </c>
      <c r="I19" s="15"/>
    </row>
    <row r="20" spans="1:9" ht="15" customHeight="1" x14ac:dyDescent="0.2">
      <c r="A20" s="21" t="s">
        <v>315</v>
      </c>
      <c r="B20" s="17" t="s">
        <v>743</v>
      </c>
      <c r="C20" s="17" t="s">
        <v>649</v>
      </c>
      <c r="I20" s="3"/>
    </row>
    <row r="21" spans="1:9" ht="15" customHeight="1" x14ac:dyDescent="0.2">
      <c r="A21" s="21" t="s">
        <v>492</v>
      </c>
      <c r="B21" s="17" t="s">
        <v>754</v>
      </c>
      <c r="C21" s="17" t="s">
        <v>735</v>
      </c>
      <c r="H21" s="3"/>
      <c r="I21" s="3"/>
    </row>
    <row r="22" spans="1:9" ht="15" customHeight="1" x14ac:dyDescent="0.2">
      <c r="A22" s="21" t="s">
        <v>281</v>
      </c>
      <c r="B22" s="17" t="s">
        <v>745</v>
      </c>
      <c r="C22" s="17" t="s">
        <v>682</v>
      </c>
      <c r="I22" s="15"/>
    </row>
    <row r="23" spans="1:9" ht="15" customHeight="1" x14ac:dyDescent="0.2">
      <c r="A23" s="21" t="s">
        <v>282</v>
      </c>
      <c r="B23" s="17" t="s">
        <v>745</v>
      </c>
      <c r="C23" s="17" t="s">
        <v>756</v>
      </c>
      <c r="I23" s="15"/>
    </row>
    <row r="24" spans="1:9" ht="15" customHeight="1" x14ac:dyDescent="0.2">
      <c r="A24" s="21" t="s">
        <v>493</v>
      </c>
      <c r="B24" s="17" t="s">
        <v>754</v>
      </c>
      <c r="C24" s="17" t="s">
        <v>736</v>
      </c>
      <c r="I24" s="3"/>
    </row>
    <row r="25" spans="1:9" ht="15" customHeight="1" x14ac:dyDescent="0.2">
      <c r="A25" s="21" t="s">
        <v>494</v>
      </c>
      <c r="B25" s="17" t="s">
        <v>754</v>
      </c>
      <c r="C25" s="17" t="s">
        <v>735</v>
      </c>
      <c r="I25" s="3"/>
    </row>
    <row r="26" spans="1:9" ht="15" customHeight="1" x14ac:dyDescent="0.2">
      <c r="A26" s="21" t="s">
        <v>283</v>
      </c>
      <c r="B26" s="17" t="s">
        <v>745</v>
      </c>
      <c r="C26" s="17" t="s">
        <v>682</v>
      </c>
      <c r="I26" s="3"/>
    </row>
    <row r="27" spans="1:9" ht="15" customHeight="1" x14ac:dyDescent="0.2">
      <c r="A27" s="21" t="s">
        <v>316</v>
      </c>
      <c r="B27" s="17" t="s">
        <v>743</v>
      </c>
      <c r="C27" s="17" t="s">
        <v>649</v>
      </c>
      <c r="I27" s="3"/>
    </row>
    <row r="28" spans="1:9" ht="15" customHeight="1" x14ac:dyDescent="0.2">
      <c r="A28" s="21" t="s">
        <v>317</v>
      </c>
      <c r="B28" s="17" t="s">
        <v>743</v>
      </c>
      <c r="C28" s="17" t="s">
        <v>649</v>
      </c>
      <c r="I28" s="15"/>
    </row>
    <row r="29" spans="1:9" ht="15" customHeight="1" x14ac:dyDescent="0.2">
      <c r="A29" s="21" t="s">
        <v>318</v>
      </c>
      <c r="B29" s="17" t="s">
        <v>743</v>
      </c>
      <c r="C29" s="17" t="s">
        <v>649</v>
      </c>
      <c r="I29" s="15"/>
    </row>
    <row r="30" spans="1:9" ht="15" customHeight="1" x14ac:dyDescent="0.2">
      <c r="A30" s="21" t="s">
        <v>284</v>
      </c>
      <c r="B30" s="17" t="s">
        <v>745</v>
      </c>
      <c r="C30" s="17" t="s">
        <v>682</v>
      </c>
      <c r="I30" s="3"/>
    </row>
    <row r="31" spans="1:9" ht="15" customHeight="1" x14ac:dyDescent="0.2">
      <c r="A31" s="21" t="s">
        <v>285</v>
      </c>
      <c r="B31" s="17" t="s">
        <v>745</v>
      </c>
      <c r="C31" s="17" t="s">
        <v>682</v>
      </c>
      <c r="I31" s="3"/>
    </row>
    <row r="32" spans="1:9" ht="15" customHeight="1" x14ac:dyDescent="0.2">
      <c r="A32" s="21" t="s">
        <v>475</v>
      </c>
      <c r="B32" s="17" t="s">
        <v>727</v>
      </c>
      <c r="C32" s="17" t="s">
        <v>727</v>
      </c>
      <c r="I32" s="3"/>
    </row>
    <row r="33" spans="1:9" ht="15" customHeight="1" x14ac:dyDescent="0.2">
      <c r="A33" s="21" t="s">
        <v>565</v>
      </c>
      <c r="B33" s="17" t="s">
        <v>727</v>
      </c>
      <c r="C33" s="17" t="s">
        <v>727</v>
      </c>
      <c r="I33" s="3"/>
    </row>
    <row r="34" spans="1:9" ht="15" customHeight="1" x14ac:dyDescent="0.2">
      <c r="A34" s="21" t="s">
        <v>566</v>
      </c>
      <c r="B34" s="17" t="s">
        <v>727</v>
      </c>
      <c r="C34" s="17" t="s">
        <v>727</v>
      </c>
      <c r="I34" s="3"/>
    </row>
    <row r="35" spans="1:9" ht="15" customHeight="1" x14ac:dyDescent="0.2">
      <c r="A35" s="21" t="s">
        <v>567</v>
      </c>
      <c r="B35" s="17" t="s">
        <v>727</v>
      </c>
      <c r="C35" s="17" t="s">
        <v>727</v>
      </c>
      <c r="I35" s="15"/>
    </row>
    <row r="36" spans="1:9" ht="15" customHeight="1" x14ac:dyDescent="0.2">
      <c r="A36" s="21" t="s">
        <v>495</v>
      </c>
      <c r="B36" s="17" t="s">
        <v>754</v>
      </c>
      <c r="C36" s="17" t="s">
        <v>739</v>
      </c>
      <c r="I36" s="3"/>
    </row>
    <row r="37" spans="1:9" ht="15" customHeight="1" x14ac:dyDescent="0.2">
      <c r="A37" s="21" t="s">
        <v>496</v>
      </c>
      <c r="B37" s="17" t="s">
        <v>754</v>
      </c>
      <c r="C37" s="17" t="s">
        <v>739</v>
      </c>
      <c r="I37" s="3"/>
    </row>
    <row r="38" spans="1:9" ht="15" customHeight="1" x14ac:dyDescent="0.2">
      <c r="A38" s="21" t="s">
        <v>497</v>
      </c>
      <c r="B38" s="17" t="s">
        <v>754</v>
      </c>
      <c r="C38" s="17" t="s">
        <v>739</v>
      </c>
      <c r="I38" s="3"/>
    </row>
    <row r="39" spans="1:9" ht="15" customHeight="1" x14ac:dyDescent="0.2">
      <c r="A39" s="21" t="s">
        <v>492</v>
      </c>
      <c r="B39" s="17" t="s">
        <v>754</v>
      </c>
      <c r="C39" s="17" t="s">
        <v>530</v>
      </c>
      <c r="I39" s="3"/>
    </row>
    <row r="40" spans="1:9" ht="15" customHeight="1" x14ac:dyDescent="0.2">
      <c r="A40" s="21" t="s">
        <v>494</v>
      </c>
      <c r="B40" s="17" t="s">
        <v>754</v>
      </c>
      <c r="C40" s="17" t="s">
        <v>735</v>
      </c>
      <c r="I40" s="3"/>
    </row>
    <row r="41" spans="1:9" ht="15" customHeight="1" x14ac:dyDescent="0.2">
      <c r="A41" s="21" t="s">
        <v>476</v>
      </c>
      <c r="B41" s="17" t="s">
        <v>752</v>
      </c>
      <c r="C41" s="17" t="s">
        <v>732</v>
      </c>
    </row>
    <row r="42" spans="1:9" ht="15" customHeight="1" x14ac:dyDescent="0.2">
      <c r="A42" s="21" t="s">
        <v>393</v>
      </c>
      <c r="B42" s="17" t="s">
        <v>750</v>
      </c>
      <c r="C42" s="17" t="s">
        <v>764</v>
      </c>
    </row>
    <row r="43" spans="1:9" ht="15" customHeight="1" x14ac:dyDescent="0.2">
      <c r="A43" s="21" t="s">
        <v>394</v>
      </c>
      <c r="B43" s="17" t="s">
        <v>750</v>
      </c>
      <c r="C43" s="17" t="s">
        <v>764</v>
      </c>
    </row>
    <row r="44" spans="1:9" ht="15" customHeight="1" x14ac:dyDescent="0.2">
      <c r="A44" s="21" t="s">
        <v>395</v>
      </c>
      <c r="B44" s="17" t="s">
        <v>750</v>
      </c>
      <c r="C44" s="17" t="s">
        <v>764</v>
      </c>
    </row>
    <row r="45" spans="1:9" ht="15" customHeight="1" x14ac:dyDescent="0.2">
      <c r="A45" s="21" t="s">
        <v>396</v>
      </c>
      <c r="B45" s="17" t="s">
        <v>750</v>
      </c>
      <c r="C45" s="17" t="s">
        <v>764</v>
      </c>
    </row>
    <row r="46" spans="1:9" ht="15" customHeight="1" x14ac:dyDescent="0.2">
      <c r="A46" s="21" t="s">
        <v>397</v>
      </c>
      <c r="B46" s="17" t="s">
        <v>750</v>
      </c>
      <c r="C46" s="17" t="s">
        <v>764</v>
      </c>
    </row>
    <row r="47" spans="1:9" ht="15" customHeight="1" x14ac:dyDescent="0.2">
      <c r="A47" s="21" t="s">
        <v>398</v>
      </c>
      <c r="B47" s="17" t="s">
        <v>750</v>
      </c>
      <c r="C47" s="17" t="s">
        <v>764</v>
      </c>
    </row>
    <row r="48" spans="1:9" ht="15" customHeight="1" x14ac:dyDescent="0.2">
      <c r="A48" s="21" t="s">
        <v>399</v>
      </c>
      <c r="B48" s="17" t="s">
        <v>750</v>
      </c>
      <c r="C48" s="17" t="s">
        <v>764</v>
      </c>
    </row>
    <row r="49" spans="1:3" ht="15" customHeight="1" x14ac:dyDescent="0.2">
      <c r="A49" s="21" t="s">
        <v>400</v>
      </c>
      <c r="B49" s="17" t="s">
        <v>750</v>
      </c>
      <c r="C49" s="17" t="s">
        <v>764</v>
      </c>
    </row>
    <row r="50" spans="1:3" ht="15" customHeight="1" x14ac:dyDescent="0.2">
      <c r="A50" s="21" t="s">
        <v>401</v>
      </c>
      <c r="B50" s="17" t="s">
        <v>750</v>
      </c>
      <c r="C50" s="17" t="s">
        <v>764</v>
      </c>
    </row>
    <row r="51" spans="1:3" ht="15" customHeight="1" x14ac:dyDescent="0.2">
      <c r="A51" s="21" t="s">
        <v>402</v>
      </c>
      <c r="B51" s="17" t="s">
        <v>750</v>
      </c>
      <c r="C51" s="17" t="s">
        <v>764</v>
      </c>
    </row>
    <row r="52" spans="1:3" ht="15" customHeight="1" x14ac:dyDescent="0.2">
      <c r="A52" s="21" t="s">
        <v>386</v>
      </c>
      <c r="B52" s="17" t="s">
        <v>750</v>
      </c>
      <c r="C52" s="17" t="s">
        <v>706</v>
      </c>
    </row>
    <row r="53" spans="1:3" ht="15" customHeight="1" x14ac:dyDescent="0.2">
      <c r="A53" s="21" t="s">
        <v>403</v>
      </c>
      <c r="B53" s="17" t="s">
        <v>750</v>
      </c>
      <c r="C53" s="17" t="s">
        <v>685</v>
      </c>
    </row>
    <row r="54" spans="1:3" ht="15" customHeight="1" x14ac:dyDescent="0.2">
      <c r="A54" s="21" t="s">
        <v>404</v>
      </c>
      <c r="B54" s="17" t="s">
        <v>750</v>
      </c>
      <c r="C54" s="17" t="s">
        <v>713</v>
      </c>
    </row>
    <row r="55" spans="1:3" ht="15" customHeight="1" x14ac:dyDescent="0.2">
      <c r="A55" s="21" t="s">
        <v>669</v>
      </c>
      <c r="B55" s="17" t="s">
        <v>750</v>
      </c>
      <c r="C55" s="17" t="s">
        <v>713</v>
      </c>
    </row>
    <row r="56" spans="1:3" ht="15" customHeight="1" x14ac:dyDescent="0.2">
      <c r="A56" s="21" t="s">
        <v>405</v>
      </c>
      <c r="B56" s="17" t="s">
        <v>750</v>
      </c>
      <c r="C56" s="17" t="s">
        <v>713</v>
      </c>
    </row>
    <row r="57" spans="1:3" ht="15" customHeight="1" x14ac:dyDescent="0.2">
      <c r="A57" s="21" t="s">
        <v>406</v>
      </c>
      <c r="B57" s="17" t="s">
        <v>750</v>
      </c>
      <c r="C57" s="17" t="s">
        <v>713</v>
      </c>
    </row>
    <row r="58" spans="1:3" ht="15" customHeight="1" x14ac:dyDescent="0.2">
      <c r="A58" s="21" t="s">
        <v>407</v>
      </c>
      <c r="B58" s="17" t="s">
        <v>750</v>
      </c>
      <c r="C58" s="17" t="s">
        <v>713</v>
      </c>
    </row>
    <row r="59" spans="1:3" ht="15" customHeight="1" x14ac:dyDescent="0.2">
      <c r="A59" s="21" t="s">
        <v>408</v>
      </c>
      <c r="B59" s="17" t="s">
        <v>750</v>
      </c>
      <c r="C59" s="17" t="s">
        <v>713</v>
      </c>
    </row>
    <row r="60" spans="1:3" ht="15" customHeight="1" x14ac:dyDescent="0.2">
      <c r="A60" s="21" t="s">
        <v>409</v>
      </c>
      <c r="B60" s="17" t="s">
        <v>750</v>
      </c>
      <c r="C60" s="17" t="s">
        <v>713</v>
      </c>
    </row>
    <row r="61" spans="1:3" ht="15" customHeight="1" x14ac:dyDescent="0.2">
      <c r="A61" s="21" t="s">
        <v>410</v>
      </c>
      <c r="B61" s="17" t="s">
        <v>750</v>
      </c>
      <c r="C61" s="17" t="s">
        <v>713</v>
      </c>
    </row>
    <row r="62" spans="1:3" ht="15" customHeight="1" x14ac:dyDescent="0.2">
      <c r="A62" s="21" t="s">
        <v>411</v>
      </c>
      <c r="B62" s="17" t="s">
        <v>750</v>
      </c>
      <c r="C62" s="17" t="s">
        <v>707</v>
      </c>
    </row>
    <row r="63" spans="1:3" ht="15" customHeight="1" x14ac:dyDescent="0.2">
      <c r="A63" s="21" t="s">
        <v>412</v>
      </c>
      <c r="B63" s="17" t="s">
        <v>750</v>
      </c>
      <c r="C63" s="17" t="s">
        <v>707</v>
      </c>
    </row>
    <row r="64" spans="1:3" ht="15" customHeight="1" x14ac:dyDescent="0.2">
      <c r="A64" s="21" t="s">
        <v>413</v>
      </c>
      <c r="B64" s="17" t="s">
        <v>750</v>
      </c>
      <c r="C64" s="17" t="s">
        <v>707</v>
      </c>
    </row>
    <row r="65" spans="1:3" ht="15" customHeight="1" x14ac:dyDescent="0.2">
      <c r="A65" s="21" t="s">
        <v>414</v>
      </c>
      <c r="B65" s="17" t="s">
        <v>750</v>
      </c>
      <c r="C65" s="17" t="s">
        <v>707</v>
      </c>
    </row>
    <row r="66" spans="1:3" ht="15" customHeight="1" x14ac:dyDescent="0.2">
      <c r="A66" s="21" t="s">
        <v>415</v>
      </c>
      <c r="B66" s="17" t="s">
        <v>750</v>
      </c>
      <c r="C66" s="17" t="s">
        <v>707</v>
      </c>
    </row>
    <row r="67" spans="1:3" ht="15" customHeight="1" x14ac:dyDescent="0.2">
      <c r="A67" s="21" t="s">
        <v>416</v>
      </c>
      <c r="B67" s="17" t="s">
        <v>750</v>
      </c>
      <c r="C67" s="17" t="s">
        <v>707</v>
      </c>
    </row>
    <row r="68" spans="1:3" ht="15" customHeight="1" x14ac:dyDescent="0.2">
      <c r="A68" s="21" t="s">
        <v>417</v>
      </c>
      <c r="B68" s="17" t="s">
        <v>750</v>
      </c>
      <c r="C68" s="17" t="s">
        <v>707</v>
      </c>
    </row>
    <row r="69" spans="1:3" ht="15" customHeight="1" x14ac:dyDescent="0.2">
      <c r="A69" s="21" t="s">
        <v>418</v>
      </c>
      <c r="B69" s="17" t="s">
        <v>750</v>
      </c>
      <c r="C69" s="17" t="s">
        <v>707</v>
      </c>
    </row>
    <row r="70" spans="1:3" ht="15" customHeight="1" x14ac:dyDescent="0.2">
      <c r="A70" s="21" t="s">
        <v>419</v>
      </c>
      <c r="B70" s="17" t="s">
        <v>750</v>
      </c>
      <c r="C70" s="17" t="s">
        <v>707</v>
      </c>
    </row>
    <row r="71" spans="1:3" ht="15" customHeight="1" x14ac:dyDescent="0.2">
      <c r="A71" s="21" t="s">
        <v>420</v>
      </c>
      <c r="B71" s="17" t="s">
        <v>750</v>
      </c>
      <c r="C71" s="17" t="s">
        <v>707</v>
      </c>
    </row>
    <row r="72" spans="1:3" ht="15" customHeight="1" x14ac:dyDescent="0.2">
      <c r="A72" s="21" t="s">
        <v>421</v>
      </c>
      <c r="B72" s="17" t="s">
        <v>750</v>
      </c>
      <c r="C72" s="17" t="s">
        <v>707</v>
      </c>
    </row>
    <row r="73" spans="1:3" ht="15" customHeight="1" x14ac:dyDescent="0.2">
      <c r="A73" s="21" t="s">
        <v>422</v>
      </c>
      <c r="B73" s="17" t="s">
        <v>750</v>
      </c>
      <c r="C73" s="17" t="s">
        <v>707</v>
      </c>
    </row>
    <row r="74" spans="1:3" ht="15" customHeight="1" x14ac:dyDescent="0.2">
      <c r="A74" s="21" t="s">
        <v>423</v>
      </c>
      <c r="B74" s="17" t="s">
        <v>750</v>
      </c>
      <c r="C74" s="17" t="s">
        <v>714</v>
      </c>
    </row>
    <row r="75" spans="1:3" ht="15" customHeight="1" x14ac:dyDescent="0.2">
      <c r="A75" s="21" t="s">
        <v>424</v>
      </c>
      <c r="B75" s="17" t="s">
        <v>750</v>
      </c>
      <c r="C75" s="17" t="s">
        <v>714</v>
      </c>
    </row>
    <row r="76" spans="1:3" ht="15" customHeight="1" x14ac:dyDescent="0.2">
      <c r="A76" s="21" t="s">
        <v>425</v>
      </c>
      <c r="B76" s="17" t="s">
        <v>750</v>
      </c>
      <c r="C76" s="17" t="s">
        <v>714</v>
      </c>
    </row>
    <row r="77" spans="1:3" ht="15" customHeight="1" x14ac:dyDescent="0.2">
      <c r="A77" s="21" t="s">
        <v>426</v>
      </c>
      <c r="B77" s="17" t="s">
        <v>750</v>
      </c>
      <c r="C77" s="17" t="s">
        <v>714</v>
      </c>
    </row>
    <row r="78" spans="1:3" ht="15" customHeight="1" x14ac:dyDescent="0.2">
      <c r="A78" s="21" t="s">
        <v>427</v>
      </c>
      <c r="B78" s="17" t="s">
        <v>750</v>
      </c>
      <c r="C78" s="17" t="s">
        <v>714</v>
      </c>
    </row>
    <row r="79" spans="1:3" ht="15" customHeight="1" x14ac:dyDescent="0.2">
      <c r="A79" s="21" t="s">
        <v>428</v>
      </c>
      <c r="B79" s="17" t="s">
        <v>750</v>
      </c>
      <c r="C79" s="17" t="s">
        <v>714</v>
      </c>
    </row>
    <row r="80" spans="1:3" ht="15" customHeight="1" x14ac:dyDescent="0.2">
      <c r="A80" s="21" t="s">
        <v>429</v>
      </c>
      <c r="B80" s="17" t="s">
        <v>750</v>
      </c>
      <c r="C80" s="17" t="s">
        <v>714</v>
      </c>
    </row>
    <row r="81" spans="1:3" ht="15" customHeight="1" x14ac:dyDescent="0.2">
      <c r="A81" s="21" t="s">
        <v>384</v>
      </c>
      <c r="B81" s="17" t="s">
        <v>750</v>
      </c>
      <c r="C81" s="17" t="s">
        <v>708</v>
      </c>
    </row>
    <row r="82" spans="1:3" ht="15" customHeight="1" x14ac:dyDescent="0.2">
      <c r="A82" s="21" t="s">
        <v>430</v>
      </c>
      <c r="B82" s="17" t="s">
        <v>750</v>
      </c>
      <c r="C82" s="17" t="s">
        <v>708</v>
      </c>
    </row>
    <row r="83" spans="1:3" ht="15" customHeight="1" x14ac:dyDescent="0.2">
      <c r="A83" s="21" t="s">
        <v>385</v>
      </c>
      <c r="B83" s="17" t="s">
        <v>750</v>
      </c>
      <c r="C83" s="17" t="s">
        <v>708</v>
      </c>
    </row>
    <row r="84" spans="1:3" ht="15" customHeight="1" x14ac:dyDescent="0.2">
      <c r="A84" s="21" t="s">
        <v>431</v>
      </c>
      <c r="B84" s="17" t="s">
        <v>750</v>
      </c>
      <c r="C84" s="17" t="s">
        <v>708</v>
      </c>
    </row>
    <row r="85" spans="1:3" ht="15" customHeight="1" x14ac:dyDescent="0.2">
      <c r="A85" s="21" t="s">
        <v>432</v>
      </c>
      <c r="B85" s="17" t="s">
        <v>750</v>
      </c>
      <c r="C85" s="17" t="s">
        <v>708</v>
      </c>
    </row>
    <row r="86" spans="1:3" ht="15" customHeight="1" x14ac:dyDescent="0.2">
      <c r="A86" s="21" t="s">
        <v>433</v>
      </c>
      <c r="B86" s="17" t="s">
        <v>750</v>
      </c>
      <c r="C86" s="17" t="s">
        <v>708</v>
      </c>
    </row>
    <row r="87" spans="1:3" ht="15" customHeight="1" x14ac:dyDescent="0.2">
      <c r="A87" s="21" t="s">
        <v>434</v>
      </c>
      <c r="B87" s="17" t="s">
        <v>750</v>
      </c>
      <c r="C87" s="17" t="s">
        <v>708</v>
      </c>
    </row>
    <row r="88" spans="1:3" ht="15" customHeight="1" x14ac:dyDescent="0.2">
      <c r="A88" s="21" t="s">
        <v>435</v>
      </c>
      <c r="B88" s="17" t="s">
        <v>750</v>
      </c>
      <c r="C88" s="17" t="s">
        <v>708</v>
      </c>
    </row>
    <row r="89" spans="1:3" ht="15" customHeight="1" x14ac:dyDescent="0.2">
      <c r="A89" s="21" t="s">
        <v>436</v>
      </c>
      <c r="B89" s="17" t="s">
        <v>750</v>
      </c>
      <c r="C89" s="17" t="s">
        <v>708</v>
      </c>
    </row>
    <row r="90" spans="1:3" ht="15" customHeight="1" x14ac:dyDescent="0.2">
      <c r="A90" s="21" t="s">
        <v>437</v>
      </c>
      <c r="B90" s="17" t="s">
        <v>750</v>
      </c>
      <c r="C90" s="17" t="s">
        <v>708</v>
      </c>
    </row>
    <row r="91" spans="1:3" ht="15" customHeight="1" x14ac:dyDescent="0.2">
      <c r="A91" s="21" t="s">
        <v>438</v>
      </c>
      <c r="B91" s="17" t="s">
        <v>750</v>
      </c>
      <c r="C91" s="17" t="s">
        <v>715</v>
      </c>
    </row>
    <row r="92" spans="1:3" ht="15" customHeight="1" x14ac:dyDescent="0.2">
      <c r="A92" s="21" t="s">
        <v>439</v>
      </c>
      <c r="B92" s="17" t="s">
        <v>750</v>
      </c>
      <c r="C92" s="17" t="s">
        <v>707</v>
      </c>
    </row>
    <row r="93" spans="1:3" ht="15" customHeight="1" x14ac:dyDescent="0.2">
      <c r="A93" s="21" t="s">
        <v>670</v>
      </c>
      <c r="B93" s="17" t="s">
        <v>750</v>
      </c>
      <c r="C93" s="17" t="s">
        <v>713</v>
      </c>
    </row>
    <row r="94" spans="1:3" ht="15" customHeight="1" x14ac:dyDescent="0.2">
      <c r="A94" s="21" t="s">
        <v>440</v>
      </c>
      <c r="B94" s="17" t="s">
        <v>750</v>
      </c>
      <c r="C94" s="17" t="s">
        <v>715</v>
      </c>
    </row>
    <row r="95" spans="1:3" ht="15" customHeight="1" x14ac:dyDescent="0.2">
      <c r="A95" s="21" t="s">
        <v>441</v>
      </c>
      <c r="B95" s="17" t="s">
        <v>750</v>
      </c>
      <c r="C95" s="17" t="s">
        <v>715</v>
      </c>
    </row>
    <row r="96" spans="1:3" ht="15" customHeight="1" x14ac:dyDescent="0.2">
      <c r="A96" s="21" t="s">
        <v>442</v>
      </c>
      <c r="B96" s="17" t="s">
        <v>750</v>
      </c>
      <c r="C96" s="17" t="s">
        <v>715</v>
      </c>
    </row>
    <row r="97" spans="1:3" ht="15" customHeight="1" x14ac:dyDescent="0.2">
      <c r="A97" s="21" t="s">
        <v>443</v>
      </c>
      <c r="B97" s="17" t="s">
        <v>750</v>
      </c>
      <c r="C97" s="17" t="s">
        <v>715</v>
      </c>
    </row>
    <row r="98" spans="1:3" ht="15" customHeight="1" x14ac:dyDescent="0.2">
      <c r="A98" s="21" t="s">
        <v>326</v>
      </c>
      <c r="B98" s="17" t="s">
        <v>746</v>
      </c>
      <c r="C98" s="17" t="s">
        <v>692</v>
      </c>
    </row>
    <row r="99" spans="1:3" ht="15" customHeight="1" x14ac:dyDescent="0.2">
      <c r="A99" s="21" t="s">
        <v>568</v>
      </c>
      <c r="B99" s="17" t="s">
        <v>740</v>
      </c>
      <c r="C99" s="17" t="s">
        <v>740</v>
      </c>
    </row>
    <row r="100" spans="1:3" ht="15" customHeight="1" x14ac:dyDescent="0.2">
      <c r="A100" s="21" t="s">
        <v>488</v>
      </c>
      <c r="B100" s="17" t="s">
        <v>753</v>
      </c>
      <c r="C100" s="17" t="s">
        <v>734</v>
      </c>
    </row>
    <row r="101" spans="1:3" ht="15" customHeight="1" x14ac:dyDescent="0.2">
      <c r="A101" s="21" t="s">
        <v>327</v>
      </c>
      <c r="B101" s="17" t="s">
        <v>746</v>
      </c>
      <c r="C101" s="17" t="s">
        <v>692</v>
      </c>
    </row>
    <row r="102" spans="1:3" ht="15" customHeight="1" x14ac:dyDescent="0.2">
      <c r="A102" s="21" t="s">
        <v>328</v>
      </c>
      <c r="B102" s="17" t="s">
        <v>746</v>
      </c>
      <c r="C102" s="17" t="s">
        <v>692</v>
      </c>
    </row>
    <row r="103" spans="1:3" ht="15" customHeight="1" x14ac:dyDescent="0.2">
      <c r="A103" s="21" t="s">
        <v>329</v>
      </c>
      <c r="B103" s="17" t="s">
        <v>746</v>
      </c>
      <c r="C103" s="17" t="s">
        <v>689</v>
      </c>
    </row>
    <row r="104" spans="1:3" ht="15" customHeight="1" x14ac:dyDescent="0.2">
      <c r="A104" s="21" t="s">
        <v>330</v>
      </c>
      <c r="B104" s="17" t="s">
        <v>746</v>
      </c>
      <c r="C104" s="17" t="s">
        <v>690</v>
      </c>
    </row>
    <row r="105" spans="1:3" ht="15" customHeight="1" x14ac:dyDescent="0.2">
      <c r="A105" s="21" t="s">
        <v>331</v>
      </c>
      <c r="B105" s="17" t="s">
        <v>746</v>
      </c>
      <c r="C105" s="17" t="s">
        <v>690</v>
      </c>
    </row>
    <row r="106" spans="1:3" ht="15" customHeight="1" x14ac:dyDescent="0.2">
      <c r="A106" s="21" t="s">
        <v>332</v>
      </c>
      <c r="B106" s="17" t="s">
        <v>746</v>
      </c>
      <c r="C106" s="17" t="s">
        <v>689</v>
      </c>
    </row>
    <row r="107" spans="1:3" ht="15" customHeight="1" x14ac:dyDescent="0.2">
      <c r="A107" s="21" t="s">
        <v>333</v>
      </c>
      <c r="B107" s="17" t="s">
        <v>746</v>
      </c>
      <c r="C107" s="17" t="s">
        <v>692</v>
      </c>
    </row>
    <row r="108" spans="1:3" ht="15" customHeight="1" x14ac:dyDescent="0.2">
      <c r="A108" s="21" t="s">
        <v>513</v>
      </c>
      <c r="B108" s="17" t="s">
        <v>746</v>
      </c>
      <c r="C108" s="17" t="s">
        <v>692</v>
      </c>
    </row>
    <row r="109" spans="1:3" ht="15" customHeight="1" x14ac:dyDescent="0.2">
      <c r="A109" s="21" t="s">
        <v>334</v>
      </c>
      <c r="B109" s="17" t="s">
        <v>746</v>
      </c>
      <c r="C109" s="17" t="s">
        <v>692</v>
      </c>
    </row>
    <row r="110" spans="1:3" ht="15" customHeight="1" x14ac:dyDescent="0.2">
      <c r="A110" s="21" t="s">
        <v>335</v>
      </c>
      <c r="B110" s="17" t="s">
        <v>746</v>
      </c>
      <c r="C110" s="17" t="s">
        <v>692</v>
      </c>
    </row>
    <row r="111" spans="1:3" ht="15" customHeight="1" x14ac:dyDescent="0.2">
      <c r="A111" s="21" t="s">
        <v>336</v>
      </c>
      <c r="B111" s="17" t="s">
        <v>746</v>
      </c>
      <c r="C111" s="17" t="s">
        <v>692</v>
      </c>
    </row>
    <row r="112" spans="1:3" ht="15" customHeight="1" x14ac:dyDescent="0.2">
      <c r="A112" s="21" t="s">
        <v>337</v>
      </c>
      <c r="B112" s="17" t="s">
        <v>746</v>
      </c>
      <c r="C112" s="17" t="s">
        <v>690</v>
      </c>
    </row>
    <row r="113" spans="1:3" ht="15" customHeight="1" x14ac:dyDescent="0.2">
      <c r="A113" s="21" t="s">
        <v>338</v>
      </c>
      <c r="B113" s="17" t="s">
        <v>746</v>
      </c>
      <c r="C113" s="17" t="s">
        <v>690</v>
      </c>
    </row>
    <row r="114" spans="1:3" ht="15" customHeight="1" x14ac:dyDescent="0.2">
      <c r="A114" s="21" t="s">
        <v>286</v>
      </c>
      <c r="B114" s="17" t="s">
        <v>745</v>
      </c>
      <c r="C114" s="17" t="s">
        <v>756</v>
      </c>
    </row>
    <row r="115" spans="1:3" ht="15" customHeight="1" x14ac:dyDescent="0.2">
      <c r="A115" s="21" t="s">
        <v>287</v>
      </c>
      <c r="B115" s="17" t="s">
        <v>745</v>
      </c>
      <c r="C115" s="17" t="s">
        <v>682</v>
      </c>
    </row>
    <row r="116" spans="1:3" ht="15" customHeight="1" x14ac:dyDescent="0.2">
      <c r="A116" s="21" t="s">
        <v>277</v>
      </c>
      <c r="B116" s="17" t="s">
        <v>745</v>
      </c>
      <c r="C116" s="17" t="s">
        <v>682</v>
      </c>
    </row>
    <row r="117" spans="1:3" ht="15" customHeight="1" x14ac:dyDescent="0.2">
      <c r="A117" s="21" t="s">
        <v>511</v>
      </c>
      <c r="B117" s="17" t="s">
        <v>773</v>
      </c>
      <c r="C117" s="17" t="s">
        <v>761</v>
      </c>
    </row>
    <row r="118" spans="1:3" ht="15" customHeight="1" x14ac:dyDescent="0.2">
      <c r="A118" s="21" t="s">
        <v>314</v>
      </c>
      <c r="B118" s="17" t="s">
        <v>743</v>
      </c>
      <c r="C118" s="17" t="s">
        <v>649</v>
      </c>
    </row>
    <row r="119" spans="1:3" ht="15" customHeight="1" x14ac:dyDescent="0.2">
      <c r="A119" s="21" t="s">
        <v>512</v>
      </c>
      <c r="B119" s="17" t="s">
        <v>773</v>
      </c>
      <c r="C119" s="17" t="s">
        <v>761</v>
      </c>
    </row>
    <row r="120" spans="1:3" ht="15" customHeight="1" x14ac:dyDescent="0.2">
      <c r="A120" s="21" t="s">
        <v>319</v>
      </c>
      <c r="B120" s="17" t="s">
        <v>743</v>
      </c>
      <c r="C120" s="17" t="s">
        <v>684</v>
      </c>
    </row>
    <row r="121" spans="1:3" ht="15" customHeight="1" x14ac:dyDescent="0.2">
      <c r="A121" s="21" t="s">
        <v>288</v>
      </c>
      <c r="B121" s="17" t="s">
        <v>745</v>
      </c>
      <c r="C121" s="17" t="s">
        <v>679</v>
      </c>
    </row>
    <row r="122" spans="1:3" ht="15" customHeight="1" x14ac:dyDescent="0.2">
      <c r="A122" s="21" t="s">
        <v>569</v>
      </c>
      <c r="B122" s="17" t="s">
        <v>745</v>
      </c>
      <c r="C122" s="17" t="s">
        <v>679</v>
      </c>
    </row>
    <row r="123" spans="1:3" ht="15" customHeight="1" x14ac:dyDescent="0.2">
      <c r="A123" s="21" t="s">
        <v>363</v>
      </c>
      <c r="B123" s="17" t="s">
        <v>748</v>
      </c>
      <c r="C123" s="17" t="s">
        <v>698</v>
      </c>
    </row>
    <row r="124" spans="1:3" ht="15" customHeight="1" x14ac:dyDescent="0.2">
      <c r="A124" s="21" t="s">
        <v>364</v>
      </c>
      <c r="B124" s="17" t="s">
        <v>748</v>
      </c>
      <c r="C124" s="17" t="s">
        <v>699</v>
      </c>
    </row>
    <row r="125" spans="1:3" ht="15" customHeight="1" x14ac:dyDescent="0.2">
      <c r="A125" s="21" t="s">
        <v>365</v>
      </c>
      <c r="B125" s="17" t="s">
        <v>748</v>
      </c>
      <c r="C125" s="17" t="s">
        <v>698</v>
      </c>
    </row>
    <row r="126" spans="1:3" ht="15" customHeight="1" x14ac:dyDescent="0.2">
      <c r="A126" s="21" t="s">
        <v>671</v>
      </c>
      <c r="B126" s="17" t="s">
        <v>748</v>
      </c>
      <c r="C126" s="17" t="s">
        <v>698</v>
      </c>
    </row>
    <row r="127" spans="1:3" ht="15" customHeight="1" x14ac:dyDescent="0.2">
      <c r="A127" s="21" t="s">
        <v>366</v>
      </c>
      <c r="B127" s="17" t="s">
        <v>748</v>
      </c>
      <c r="C127" s="17" t="s">
        <v>698</v>
      </c>
    </row>
    <row r="128" spans="1:3" ht="15" customHeight="1" x14ac:dyDescent="0.2">
      <c r="A128" s="21" t="s">
        <v>367</v>
      </c>
      <c r="B128" s="17" t="s">
        <v>748</v>
      </c>
      <c r="C128" s="17" t="s">
        <v>698</v>
      </c>
    </row>
    <row r="129" spans="1:3" ht="15" customHeight="1" x14ac:dyDescent="0.2">
      <c r="A129" s="21" t="s">
        <v>368</v>
      </c>
      <c r="B129" s="17" t="s">
        <v>748</v>
      </c>
      <c r="C129" s="17" t="s">
        <v>700</v>
      </c>
    </row>
    <row r="130" spans="1:3" ht="15" customHeight="1" x14ac:dyDescent="0.2">
      <c r="A130" s="21" t="s">
        <v>368</v>
      </c>
      <c r="B130" s="17" t="s">
        <v>748</v>
      </c>
      <c r="C130" s="17" t="s">
        <v>700</v>
      </c>
    </row>
    <row r="131" spans="1:3" ht="15" customHeight="1" x14ac:dyDescent="0.2">
      <c r="A131" s="21" t="s">
        <v>368</v>
      </c>
      <c r="B131" s="17" t="s">
        <v>748</v>
      </c>
      <c r="C131" s="17" t="s">
        <v>700</v>
      </c>
    </row>
    <row r="132" spans="1:3" ht="15" customHeight="1" x14ac:dyDescent="0.2">
      <c r="A132" s="21" t="s">
        <v>368</v>
      </c>
      <c r="B132" s="17" t="s">
        <v>748</v>
      </c>
      <c r="C132" s="17" t="s">
        <v>700</v>
      </c>
    </row>
    <row r="133" spans="1:3" ht="15" customHeight="1" x14ac:dyDescent="0.2">
      <c r="A133" s="21" t="s">
        <v>369</v>
      </c>
      <c r="B133" s="17" t="s">
        <v>748</v>
      </c>
      <c r="C133" s="17" t="s">
        <v>700</v>
      </c>
    </row>
    <row r="134" spans="1:3" ht="15" customHeight="1" x14ac:dyDescent="0.2">
      <c r="A134" s="21" t="s">
        <v>370</v>
      </c>
      <c r="B134" s="17" t="s">
        <v>748</v>
      </c>
      <c r="C134" s="17" t="s">
        <v>698</v>
      </c>
    </row>
    <row r="135" spans="1:3" ht="15" customHeight="1" x14ac:dyDescent="0.2">
      <c r="A135" s="21" t="s">
        <v>371</v>
      </c>
      <c r="B135" s="17" t="s">
        <v>748</v>
      </c>
      <c r="C135" s="17" t="s">
        <v>698</v>
      </c>
    </row>
    <row r="136" spans="1:3" ht="15" customHeight="1" x14ac:dyDescent="0.2">
      <c r="A136" s="21" t="s">
        <v>372</v>
      </c>
      <c r="B136" s="17" t="s">
        <v>748</v>
      </c>
      <c r="C136" s="17" t="s">
        <v>698</v>
      </c>
    </row>
    <row r="137" spans="1:3" ht="15" customHeight="1" x14ac:dyDescent="0.2">
      <c r="A137" s="21" t="s">
        <v>373</v>
      </c>
      <c r="B137" s="17" t="s">
        <v>748</v>
      </c>
      <c r="C137" s="17" t="s">
        <v>378</v>
      </c>
    </row>
    <row r="138" spans="1:3" ht="15" customHeight="1" x14ac:dyDescent="0.2">
      <c r="A138" s="21" t="s">
        <v>373</v>
      </c>
      <c r="B138" s="17" t="s">
        <v>748</v>
      </c>
      <c r="C138" s="17" t="s">
        <v>378</v>
      </c>
    </row>
    <row r="139" spans="1:3" ht="15" customHeight="1" x14ac:dyDescent="0.2">
      <c r="A139" s="21" t="s">
        <v>373</v>
      </c>
      <c r="B139" s="17" t="s">
        <v>748</v>
      </c>
      <c r="C139" s="17" t="s">
        <v>701</v>
      </c>
    </row>
    <row r="140" spans="1:3" ht="15" customHeight="1" x14ac:dyDescent="0.2">
      <c r="A140" s="21" t="s">
        <v>374</v>
      </c>
      <c r="B140" s="17" t="s">
        <v>748</v>
      </c>
      <c r="C140" s="17" t="s">
        <v>378</v>
      </c>
    </row>
    <row r="141" spans="1:3" ht="15" customHeight="1" x14ac:dyDescent="0.2">
      <c r="A141" s="21" t="s">
        <v>344</v>
      </c>
      <c r="B141" s="17" t="s">
        <v>747</v>
      </c>
      <c r="C141" s="17" t="s">
        <v>762</v>
      </c>
    </row>
    <row r="142" spans="1:3" ht="15" customHeight="1" x14ac:dyDescent="0.2">
      <c r="A142" s="21" t="s">
        <v>345</v>
      </c>
      <c r="B142" s="17" t="s">
        <v>747</v>
      </c>
      <c r="C142" s="17" t="s">
        <v>697</v>
      </c>
    </row>
    <row r="143" spans="1:3" ht="15" customHeight="1" x14ac:dyDescent="0.2">
      <c r="A143" s="21" t="s">
        <v>346</v>
      </c>
      <c r="B143" s="17" t="s">
        <v>747</v>
      </c>
      <c r="C143" s="17" t="s">
        <v>695</v>
      </c>
    </row>
    <row r="144" spans="1:3" ht="15" customHeight="1" x14ac:dyDescent="0.2">
      <c r="A144" s="21" t="s">
        <v>347</v>
      </c>
      <c r="B144" s="17" t="s">
        <v>747</v>
      </c>
      <c r="C144" s="17" t="s">
        <v>693</v>
      </c>
    </row>
    <row r="145" spans="1:3" ht="15" customHeight="1" x14ac:dyDescent="0.2">
      <c r="A145" s="21" t="s">
        <v>348</v>
      </c>
      <c r="B145" s="17" t="s">
        <v>747</v>
      </c>
      <c r="C145" s="17" t="s">
        <v>762</v>
      </c>
    </row>
    <row r="146" spans="1:3" ht="15" customHeight="1" x14ac:dyDescent="0.2">
      <c r="A146" s="21" t="s">
        <v>349</v>
      </c>
      <c r="B146" s="17" t="s">
        <v>747</v>
      </c>
      <c r="C146" s="17" t="s">
        <v>697</v>
      </c>
    </row>
    <row r="147" spans="1:3" ht="15" customHeight="1" x14ac:dyDescent="0.2">
      <c r="A147" s="21" t="s">
        <v>350</v>
      </c>
      <c r="B147" s="17" t="s">
        <v>747</v>
      </c>
      <c r="C147" s="17" t="s">
        <v>697</v>
      </c>
    </row>
    <row r="148" spans="1:3" ht="15" customHeight="1" x14ac:dyDescent="0.2">
      <c r="A148" s="21" t="s">
        <v>351</v>
      </c>
      <c r="B148" s="17" t="s">
        <v>747</v>
      </c>
      <c r="C148" s="17" t="s">
        <v>696</v>
      </c>
    </row>
    <row r="149" spans="1:3" ht="15" customHeight="1" x14ac:dyDescent="0.2">
      <c r="A149" s="21" t="s">
        <v>352</v>
      </c>
      <c r="B149" s="17" t="s">
        <v>747</v>
      </c>
      <c r="C149" s="17" t="s">
        <v>693</v>
      </c>
    </row>
    <row r="150" spans="1:3" ht="15" customHeight="1" x14ac:dyDescent="0.2">
      <c r="A150" s="21" t="s">
        <v>353</v>
      </c>
      <c r="B150" s="17" t="s">
        <v>747</v>
      </c>
      <c r="C150" s="17" t="s">
        <v>695</v>
      </c>
    </row>
    <row r="151" spans="1:3" ht="15" customHeight="1" x14ac:dyDescent="0.2">
      <c r="A151" s="21" t="s">
        <v>354</v>
      </c>
      <c r="B151" s="17" t="s">
        <v>747</v>
      </c>
      <c r="C151" s="17" t="s">
        <v>695</v>
      </c>
    </row>
    <row r="152" spans="1:3" ht="15" customHeight="1" x14ac:dyDescent="0.2">
      <c r="A152" s="21" t="s">
        <v>355</v>
      </c>
      <c r="B152" s="17" t="s">
        <v>747</v>
      </c>
      <c r="C152" s="17" t="s">
        <v>695</v>
      </c>
    </row>
    <row r="153" spans="1:3" ht="15" customHeight="1" x14ac:dyDescent="0.2">
      <c r="A153" s="21" t="s">
        <v>356</v>
      </c>
      <c r="B153" s="17" t="s">
        <v>747</v>
      </c>
      <c r="C153" s="17" t="s">
        <v>697</v>
      </c>
    </row>
    <row r="154" spans="1:3" ht="15" customHeight="1" x14ac:dyDescent="0.2">
      <c r="A154" s="21" t="s">
        <v>357</v>
      </c>
      <c r="B154" s="17" t="s">
        <v>747</v>
      </c>
      <c r="C154" s="17" t="s">
        <v>695</v>
      </c>
    </row>
    <row r="155" spans="1:3" ht="15" customHeight="1" x14ac:dyDescent="0.2">
      <c r="A155" s="21" t="s">
        <v>358</v>
      </c>
      <c r="B155" s="17" t="s">
        <v>747</v>
      </c>
      <c r="C155" s="17" t="s">
        <v>695</v>
      </c>
    </row>
    <row r="156" spans="1:3" ht="15" customHeight="1" x14ac:dyDescent="0.2">
      <c r="A156" s="21" t="s">
        <v>359</v>
      </c>
      <c r="B156" s="17" t="s">
        <v>747</v>
      </c>
      <c r="C156" s="17" t="s">
        <v>693</v>
      </c>
    </row>
    <row r="157" spans="1:3" ht="15" customHeight="1" x14ac:dyDescent="0.2">
      <c r="A157" s="21" t="s">
        <v>360</v>
      </c>
      <c r="B157" s="17" t="s">
        <v>747</v>
      </c>
      <c r="C157" s="17" t="s">
        <v>693</v>
      </c>
    </row>
    <row r="158" spans="1:3" ht="15" customHeight="1" x14ac:dyDescent="0.2">
      <c r="A158" s="21" t="s">
        <v>339</v>
      </c>
      <c r="B158" s="17" t="s">
        <v>746</v>
      </c>
      <c r="C158" s="17" t="s">
        <v>690</v>
      </c>
    </row>
    <row r="159" spans="1:3" ht="15" customHeight="1" x14ac:dyDescent="0.2">
      <c r="A159" s="21" t="s">
        <v>444</v>
      </c>
      <c r="B159" s="17" t="s">
        <v>750</v>
      </c>
      <c r="C159" s="17" t="s">
        <v>716</v>
      </c>
    </row>
    <row r="160" spans="1:3" ht="15" customHeight="1" x14ac:dyDescent="0.2">
      <c r="A160" s="21" t="s">
        <v>445</v>
      </c>
      <c r="B160" s="17" t="s">
        <v>750</v>
      </c>
      <c r="C160" s="17" t="s">
        <v>709</v>
      </c>
    </row>
    <row r="161" spans="1:3" ht="15" customHeight="1" x14ac:dyDescent="0.2">
      <c r="A161" s="21" t="s">
        <v>446</v>
      </c>
      <c r="B161" s="17" t="s">
        <v>750</v>
      </c>
      <c r="C161" s="17" t="s">
        <v>710</v>
      </c>
    </row>
    <row r="162" spans="1:3" ht="15" customHeight="1" x14ac:dyDescent="0.2">
      <c r="A162" s="21" t="s">
        <v>447</v>
      </c>
      <c r="B162" s="17" t="s">
        <v>750</v>
      </c>
      <c r="C162" s="17" t="s">
        <v>711</v>
      </c>
    </row>
    <row r="163" spans="1:3" ht="15" customHeight="1" x14ac:dyDescent="0.2">
      <c r="A163" s="21" t="s">
        <v>448</v>
      </c>
      <c r="B163" s="17" t="s">
        <v>750</v>
      </c>
      <c r="C163" s="17" t="s">
        <v>715</v>
      </c>
    </row>
    <row r="164" spans="1:3" ht="15" customHeight="1" x14ac:dyDescent="0.2">
      <c r="A164" s="21" t="s">
        <v>449</v>
      </c>
      <c r="B164" s="17" t="s">
        <v>750</v>
      </c>
      <c r="C164" s="17" t="s">
        <v>715</v>
      </c>
    </row>
    <row r="165" spans="1:3" ht="15" customHeight="1" x14ac:dyDescent="0.2">
      <c r="A165" s="21" t="s">
        <v>450</v>
      </c>
      <c r="B165" s="17" t="s">
        <v>750</v>
      </c>
      <c r="C165" s="17" t="s">
        <v>716</v>
      </c>
    </row>
    <row r="166" spans="1:3" ht="15" customHeight="1" x14ac:dyDescent="0.2">
      <c r="A166" s="21" t="s">
        <v>451</v>
      </c>
      <c r="B166" s="17" t="s">
        <v>750</v>
      </c>
      <c r="C166" s="17" t="s">
        <v>707</v>
      </c>
    </row>
    <row r="167" spans="1:3" ht="15" customHeight="1" x14ac:dyDescent="0.2">
      <c r="A167" s="21" t="s">
        <v>452</v>
      </c>
      <c r="B167" s="17" t="s">
        <v>750</v>
      </c>
      <c r="C167" s="17" t="s">
        <v>685</v>
      </c>
    </row>
    <row r="168" spans="1:3" ht="15" customHeight="1" x14ac:dyDescent="0.2">
      <c r="A168" s="21" t="s">
        <v>672</v>
      </c>
      <c r="B168" s="17" t="s">
        <v>750</v>
      </c>
      <c r="C168" s="17" t="s">
        <v>709</v>
      </c>
    </row>
    <row r="169" spans="1:3" ht="15" customHeight="1" x14ac:dyDescent="0.2">
      <c r="A169" s="21" t="s">
        <v>453</v>
      </c>
      <c r="B169" s="17" t="s">
        <v>750</v>
      </c>
      <c r="C169" s="17" t="s">
        <v>717</v>
      </c>
    </row>
    <row r="170" spans="1:3" ht="15" customHeight="1" x14ac:dyDescent="0.2">
      <c r="A170" s="21" t="s">
        <v>454</v>
      </c>
      <c r="B170" s="17" t="s">
        <v>750</v>
      </c>
      <c r="C170" s="17" t="s">
        <v>715</v>
      </c>
    </row>
    <row r="171" spans="1:3" ht="15" customHeight="1" x14ac:dyDescent="0.2">
      <c r="A171" s="21" t="s">
        <v>392</v>
      </c>
      <c r="B171" s="17" t="s">
        <v>750</v>
      </c>
      <c r="C171" s="17" t="s">
        <v>715</v>
      </c>
    </row>
    <row r="172" spans="1:3" ht="15" customHeight="1" x14ac:dyDescent="0.2">
      <c r="A172" s="21" t="s">
        <v>455</v>
      </c>
      <c r="B172" s="17" t="s">
        <v>750</v>
      </c>
      <c r="C172" s="17" t="s">
        <v>709</v>
      </c>
    </row>
    <row r="173" spans="1:3" ht="15" customHeight="1" x14ac:dyDescent="0.2">
      <c r="A173" s="21" t="s">
        <v>456</v>
      </c>
      <c r="B173" s="17" t="s">
        <v>750</v>
      </c>
      <c r="C173" s="17" t="s">
        <v>708</v>
      </c>
    </row>
    <row r="174" spans="1:3" ht="15" customHeight="1" x14ac:dyDescent="0.2">
      <c r="A174" s="21" t="s">
        <v>457</v>
      </c>
      <c r="B174" s="17" t="s">
        <v>750</v>
      </c>
      <c r="C174" s="17" t="s">
        <v>710</v>
      </c>
    </row>
    <row r="175" spans="1:3" ht="15" customHeight="1" x14ac:dyDescent="0.2">
      <c r="A175" s="21" t="s">
        <v>375</v>
      </c>
      <c r="B175" s="17" t="s">
        <v>748</v>
      </c>
      <c r="C175" s="17" t="s">
        <v>699</v>
      </c>
    </row>
    <row r="176" spans="1:3" ht="15" customHeight="1" x14ac:dyDescent="0.2">
      <c r="A176" s="21" t="s">
        <v>448</v>
      </c>
      <c r="B176" s="17" t="s">
        <v>750</v>
      </c>
      <c r="C176" s="17" t="s">
        <v>715</v>
      </c>
    </row>
    <row r="177" spans="1:3" ht="15" customHeight="1" x14ac:dyDescent="0.2">
      <c r="A177" s="21" t="s">
        <v>458</v>
      </c>
      <c r="B177" s="17" t="s">
        <v>750</v>
      </c>
      <c r="C177" s="17" t="s">
        <v>715</v>
      </c>
    </row>
    <row r="178" spans="1:3" ht="15" customHeight="1" x14ac:dyDescent="0.2">
      <c r="A178" s="21" t="s">
        <v>459</v>
      </c>
      <c r="B178" s="17" t="s">
        <v>750</v>
      </c>
      <c r="C178" s="17" t="s">
        <v>708</v>
      </c>
    </row>
    <row r="179" spans="1:3" ht="15" customHeight="1" x14ac:dyDescent="0.2">
      <c r="A179" s="21" t="s">
        <v>460</v>
      </c>
      <c r="B179" s="17" t="s">
        <v>750</v>
      </c>
      <c r="C179" s="17" t="s">
        <v>708</v>
      </c>
    </row>
    <row r="180" spans="1:3" ht="15" customHeight="1" x14ac:dyDescent="0.2">
      <c r="A180" s="21" t="s">
        <v>461</v>
      </c>
      <c r="B180" s="17" t="s">
        <v>750</v>
      </c>
      <c r="C180" s="17" t="s">
        <v>711</v>
      </c>
    </row>
    <row r="181" spans="1:3" ht="15" customHeight="1" x14ac:dyDescent="0.2">
      <c r="A181" s="21" t="s">
        <v>498</v>
      </c>
      <c r="B181" s="17" t="s">
        <v>754</v>
      </c>
      <c r="C181" s="17" t="s">
        <v>739</v>
      </c>
    </row>
    <row r="182" spans="1:3" ht="15" customHeight="1" x14ac:dyDescent="0.2">
      <c r="A182" s="21" t="s">
        <v>285</v>
      </c>
      <c r="B182" s="17" t="s">
        <v>745</v>
      </c>
      <c r="C182" s="17" t="s">
        <v>682</v>
      </c>
    </row>
    <row r="183" spans="1:3" ht="15" customHeight="1" x14ac:dyDescent="0.2">
      <c r="A183" s="21" t="s">
        <v>462</v>
      </c>
      <c r="B183" s="17" t="s">
        <v>750</v>
      </c>
      <c r="C183" s="17" t="s">
        <v>715</v>
      </c>
    </row>
    <row r="184" spans="1:3" ht="15" customHeight="1" x14ac:dyDescent="0.2">
      <c r="A184" s="21" t="s">
        <v>463</v>
      </c>
      <c r="B184" s="17" t="s">
        <v>750</v>
      </c>
      <c r="C184" s="17" t="s">
        <v>716</v>
      </c>
    </row>
    <row r="185" spans="1:3" ht="15" customHeight="1" x14ac:dyDescent="0.2">
      <c r="A185" s="21" t="s">
        <v>464</v>
      </c>
      <c r="B185" s="17" t="s">
        <v>750</v>
      </c>
      <c r="C185" s="17" t="s">
        <v>709</v>
      </c>
    </row>
    <row r="186" spans="1:3" ht="15" customHeight="1" x14ac:dyDescent="0.2">
      <c r="A186" s="21" t="s">
        <v>465</v>
      </c>
      <c r="B186" s="17" t="s">
        <v>750</v>
      </c>
      <c r="C186" s="17" t="s">
        <v>708</v>
      </c>
    </row>
    <row r="187" spans="1:3" ht="15" customHeight="1" x14ac:dyDescent="0.2">
      <c r="A187" s="21" t="s">
        <v>466</v>
      </c>
      <c r="B187" s="17" t="s">
        <v>750</v>
      </c>
      <c r="C187" s="17" t="s">
        <v>710</v>
      </c>
    </row>
    <row r="188" spans="1:3" ht="15" customHeight="1" x14ac:dyDescent="0.2">
      <c r="A188" s="21" t="s">
        <v>361</v>
      </c>
      <c r="B188" s="17" t="s">
        <v>747</v>
      </c>
      <c r="C188" s="17" t="s">
        <v>697</v>
      </c>
    </row>
    <row r="189" spans="1:3" ht="15" customHeight="1" x14ac:dyDescent="0.2">
      <c r="A189" s="21" t="s">
        <v>570</v>
      </c>
      <c r="B189" s="17" t="s">
        <v>745</v>
      </c>
      <c r="C189" s="17" t="s">
        <v>679</v>
      </c>
    </row>
    <row r="190" spans="1:3" ht="15" customHeight="1" x14ac:dyDescent="0.2">
      <c r="A190" s="21" t="s">
        <v>673</v>
      </c>
      <c r="B190" s="17" t="s">
        <v>750</v>
      </c>
      <c r="C190" s="17" t="s">
        <v>716</v>
      </c>
    </row>
    <row r="191" spans="1:3" ht="15" customHeight="1" x14ac:dyDescent="0.2">
      <c r="A191" s="21" t="s">
        <v>467</v>
      </c>
      <c r="B191" s="17" t="s">
        <v>750</v>
      </c>
      <c r="C191" s="17" t="s">
        <v>709</v>
      </c>
    </row>
    <row r="192" spans="1:3" ht="15" customHeight="1" x14ac:dyDescent="0.2">
      <c r="A192" s="21" t="s">
        <v>571</v>
      </c>
      <c r="B192" s="17" t="s">
        <v>750</v>
      </c>
      <c r="C192" s="17" t="s">
        <v>708</v>
      </c>
    </row>
    <row r="193" spans="1:3" ht="15" customHeight="1" x14ac:dyDescent="0.2">
      <c r="A193" s="21" t="s">
        <v>388</v>
      </c>
      <c r="B193" s="17" t="s">
        <v>750</v>
      </c>
      <c r="C193" s="17" t="s">
        <v>717</v>
      </c>
    </row>
    <row r="194" spans="1:3" ht="15" customHeight="1" x14ac:dyDescent="0.2">
      <c r="A194" s="21" t="s">
        <v>276</v>
      </c>
      <c r="B194" s="17" t="s">
        <v>745</v>
      </c>
      <c r="C194" s="17" t="s">
        <v>682</v>
      </c>
    </row>
    <row r="195" spans="1:3" ht="15" customHeight="1" x14ac:dyDescent="0.2">
      <c r="A195" s="21" t="s">
        <v>468</v>
      </c>
      <c r="B195" s="17" t="s">
        <v>750</v>
      </c>
      <c r="C195" s="17" t="s">
        <v>715</v>
      </c>
    </row>
    <row r="196" spans="1:3" ht="15" customHeight="1" x14ac:dyDescent="0.2">
      <c r="A196" s="21" t="s">
        <v>469</v>
      </c>
      <c r="B196" s="17" t="s">
        <v>750</v>
      </c>
      <c r="C196" s="17" t="s">
        <v>709</v>
      </c>
    </row>
    <row r="197" spans="1:3" ht="15" customHeight="1" x14ac:dyDescent="0.2">
      <c r="A197" s="21" t="s">
        <v>647</v>
      </c>
      <c r="B197" s="17" t="s">
        <v>743</v>
      </c>
      <c r="C197" s="17" t="s">
        <v>649</v>
      </c>
    </row>
    <row r="198" spans="1:3" ht="15" customHeight="1" x14ac:dyDescent="0.2">
      <c r="A198" s="21" t="s">
        <v>470</v>
      </c>
      <c r="B198" s="17" t="s">
        <v>750</v>
      </c>
      <c r="C198" s="17" t="s">
        <v>716</v>
      </c>
    </row>
    <row r="199" spans="1:3" ht="15" customHeight="1" x14ac:dyDescent="0.2">
      <c r="A199" s="21" t="s">
        <v>471</v>
      </c>
      <c r="B199" s="17" t="s">
        <v>750</v>
      </c>
      <c r="C199" s="17" t="s">
        <v>709</v>
      </c>
    </row>
    <row r="200" spans="1:3" ht="15" customHeight="1" x14ac:dyDescent="0.2">
      <c r="A200" s="21" t="s">
        <v>362</v>
      </c>
      <c r="B200" s="17" t="s">
        <v>747</v>
      </c>
      <c r="C200" s="17" t="s">
        <v>693</v>
      </c>
    </row>
    <row r="201" spans="1:3" ht="15" customHeight="1" x14ac:dyDescent="0.2">
      <c r="A201" s="21" t="s">
        <v>289</v>
      </c>
      <c r="B201" s="17" t="s">
        <v>745</v>
      </c>
      <c r="C201" s="17" t="s">
        <v>682</v>
      </c>
    </row>
    <row r="202" spans="1:3" ht="15" customHeight="1" x14ac:dyDescent="0.2">
      <c r="A202" s="21" t="s">
        <v>674</v>
      </c>
      <c r="B202" s="17" t="s">
        <v>750</v>
      </c>
      <c r="C202" s="17" t="s">
        <v>712</v>
      </c>
    </row>
    <row r="203" spans="1:3" ht="15" customHeight="1" x14ac:dyDescent="0.2">
      <c r="A203" s="21" t="s">
        <v>572</v>
      </c>
      <c r="B203" s="17" t="s">
        <v>758</v>
      </c>
      <c r="C203" s="17" t="s">
        <v>686</v>
      </c>
    </row>
    <row r="204" spans="1:3" ht="15" customHeight="1" x14ac:dyDescent="0.2">
      <c r="A204" s="21" t="s">
        <v>573</v>
      </c>
      <c r="B204" s="17" t="s">
        <v>758</v>
      </c>
      <c r="C204" s="17" t="s">
        <v>686</v>
      </c>
    </row>
    <row r="205" spans="1:3" ht="15" customHeight="1" x14ac:dyDescent="0.2">
      <c r="A205" s="21" t="s">
        <v>574</v>
      </c>
      <c r="B205" s="17" t="s">
        <v>758</v>
      </c>
      <c r="C205" s="17" t="s">
        <v>686</v>
      </c>
    </row>
    <row r="206" spans="1:3" ht="15" customHeight="1" x14ac:dyDescent="0.2">
      <c r="A206" s="21" t="s">
        <v>575</v>
      </c>
      <c r="B206" s="17" t="s">
        <v>758</v>
      </c>
      <c r="C206" s="17" t="s">
        <v>686</v>
      </c>
    </row>
    <row r="207" spans="1:3" ht="15" customHeight="1" x14ac:dyDescent="0.2">
      <c r="A207" s="21" t="s">
        <v>576</v>
      </c>
      <c r="B207" s="17" t="s">
        <v>746</v>
      </c>
      <c r="C207" s="17" t="s">
        <v>692</v>
      </c>
    </row>
    <row r="208" spans="1:3" ht="15" customHeight="1" x14ac:dyDescent="0.2">
      <c r="A208" s="21" t="s">
        <v>577</v>
      </c>
      <c r="B208" s="17" t="s">
        <v>740</v>
      </c>
      <c r="C208" s="17" t="s">
        <v>740</v>
      </c>
    </row>
    <row r="209" spans="1:3" ht="15" customHeight="1" x14ac:dyDescent="0.2">
      <c r="A209" s="21" t="s">
        <v>578</v>
      </c>
      <c r="B209" s="17" t="s">
        <v>740</v>
      </c>
      <c r="C209" s="17" t="s">
        <v>740</v>
      </c>
    </row>
    <row r="210" spans="1:3" ht="15" customHeight="1" x14ac:dyDescent="0.2">
      <c r="A210" s="21" t="s">
        <v>579</v>
      </c>
      <c r="B210" s="17" t="s">
        <v>743</v>
      </c>
      <c r="C210" s="17" t="s">
        <v>684</v>
      </c>
    </row>
    <row r="211" spans="1:3" ht="15" customHeight="1" x14ac:dyDescent="0.2">
      <c r="A211" s="21" t="s">
        <v>290</v>
      </c>
      <c r="B211" s="17" t="s">
        <v>745</v>
      </c>
      <c r="C211" s="17" t="s">
        <v>679</v>
      </c>
    </row>
    <row r="212" spans="1:3" ht="15" customHeight="1" x14ac:dyDescent="0.2">
      <c r="A212" s="21" t="s">
        <v>580</v>
      </c>
      <c r="B212" s="17" t="s">
        <v>740</v>
      </c>
      <c r="C212" s="17" t="s">
        <v>740</v>
      </c>
    </row>
    <row r="213" spans="1:3" ht="15" customHeight="1" x14ac:dyDescent="0.2">
      <c r="A213" s="21" t="s">
        <v>581</v>
      </c>
      <c r="B213" s="17" t="s">
        <v>740</v>
      </c>
      <c r="C213" s="17" t="s">
        <v>740</v>
      </c>
    </row>
    <row r="214" spans="1:3" ht="15" customHeight="1" x14ac:dyDescent="0.2">
      <c r="A214" s="21" t="s">
        <v>582</v>
      </c>
      <c r="B214" s="17" t="s">
        <v>743</v>
      </c>
      <c r="C214" s="17" t="s">
        <v>757</v>
      </c>
    </row>
    <row r="215" spans="1:3" ht="15" customHeight="1" x14ac:dyDescent="0.2">
      <c r="A215" s="21" t="s">
        <v>291</v>
      </c>
      <c r="B215" s="17" t="s">
        <v>745</v>
      </c>
      <c r="C215" s="17" t="s">
        <v>678</v>
      </c>
    </row>
    <row r="216" spans="1:3" ht="15" customHeight="1" x14ac:dyDescent="0.2">
      <c r="A216" s="21" t="s">
        <v>583</v>
      </c>
      <c r="B216" s="17" t="s">
        <v>750</v>
      </c>
      <c r="C216" s="17" t="s">
        <v>718</v>
      </c>
    </row>
    <row r="217" spans="1:3" ht="15" customHeight="1" x14ac:dyDescent="0.2">
      <c r="A217" s="21" t="s">
        <v>584</v>
      </c>
      <c r="B217" s="17" t="s">
        <v>745</v>
      </c>
      <c r="C217" s="17" t="s">
        <v>678</v>
      </c>
    </row>
    <row r="218" spans="1:3" ht="15" customHeight="1" x14ac:dyDescent="0.2">
      <c r="A218" s="21" t="s">
        <v>585</v>
      </c>
      <c r="B218" s="17" t="s">
        <v>750</v>
      </c>
      <c r="C218" s="17" t="s">
        <v>685</v>
      </c>
    </row>
    <row r="219" spans="1:3" ht="15" customHeight="1" x14ac:dyDescent="0.2">
      <c r="A219" s="21" t="s">
        <v>586</v>
      </c>
      <c r="B219" s="17" t="s">
        <v>740</v>
      </c>
      <c r="C219" s="17" t="s">
        <v>740</v>
      </c>
    </row>
    <row r="220" spans="1:3" ht="15" customHeight="1" x14ac:dyDescent="0.2">
      <c r="A220" s="21" t="s">
        <v>587</v>
      </c>
      <c r="B220" s="17" t="s">
        <v>743</v>
      </c>
      <c r="C220" s="17" t="s">
        <v>684</v>
      </c>
    </row>
    <row r="221" spans="1:3" ht="15" customHeight="1" x14ac:dyDescent="0.2">
      <c r="A221" s="21" t="s">
        <v>588</v>
      </c>
      <c r="B221" s="17" t="s">
        <v>740</v>
      </c>
      <c r="C221" s="17" t="s">
        <v>740</v>
      </c>
    </row>
    <row r="222" spans="1:3" ht="15" customHeight="1" x14ac:dyDescent="0.2">
      <c r="A222" s="21" t="s">
        <v>320</v>
      </c>
      <c r="B222" s="17" t="s">
        <v>743</v>
      </c>
      <c r="C222" s="17" t="s">
        <v>684</v>
      </c>
    </row>
    <row r="223" spans="1:3" ht="15" customHeight="1" x14ac:dyDescent="0.2">
      <c r="A223" s="21" t="s">
        <v>589</v>
      </c>
      <c r="B223" s="17" t="s">
        <v>745</v>
      </c>
      <c r="C223" s="17" t="s">
        <v>756</v>
      </c>
    </row>
    <row r="224" spans="1:3" ht="15" customHeight="1" x14ac:dyDescent="0.2">
      <c r="A224" s="21" t="s">
        <v>590</v>
      </c>
      <c r="B224" s="17" t="s">
        <v>740</v>
      </c>
      <c r="C224" s="17" t="s">
        <v>740</v>
      </c>
    </row>
    <row r="225" spans="1:3" ht="15" customHeight="1" x14ac:dyDescent="0.2">
      <c r="A225" s="21" t="s">
        <v>591</v>
      </c>
      <c r="B225" s="17" t="s">
        <v>740</v>
      </c>
      <c r="C225" s="17" t="s">
        <v>740</v>
      </c>
    </row>
    <row r="226" spans="1:3" ht="15" customHeight="1" x14ac:dyDescent="0.2">
      <c r="A226" s="21" t="s">
        <v>592</v>
      </c>
      <c r="B226" s="17" t="s">
        <v>740</v>
      </c>
      <c r="C226" s="17" t="s">
        <v>740</v>
      </c>
    </row>
    <row r="227" spans="1:3" ht="15" customHeight="1" x14ac:dyDescent="0.2">
      <c r="A227" s="21" t="s">
        <v>593</v>
      </c>
      <c r="B227" s="17" t="s">
        <v>740</v>
      </c>
      <c r="C227" s="17" t="s">
        <v>740</v>
      </c>
    </row>
    <row r="228" spans="1:3" ht="15" customHeight="1" x14ac:dyDescent="0.2">
      <c r="A228" s="21" t="s">
        <v>594</v>
      </c>
      <c r="B228" s="17" t="s">
        <v>740</v>
      </c>
      <c r="C228" s="17" t="s">
        <v>740</v>
      </c>
    </row>
    <row r="229" spans="1:3" ht="15" customHeight="1" x14ac:dyDescent="0.2">
      <c r="A229" s="21" t="s">
        <v>595</v>
      </c>
      <c r="B229" s="17" t="s">
        <v>740</v>
      </c>
      <c r="C229" s="17" t="s">
        <v>740</v>
      </c>
    </row>
    <row r="230" spans="1:3" ht="15" customHeight="1" x14ac:dyDescent="0.2">
      <c r="A230" s="21" t="s">
        <v>596</v>
      </c>
      <c r="B230" s="17" t="s">
        <v>740</v>
      </c>
      <c r="C230" s="17" t="s">
        <v>740</v>
      </c>
    </row>
    <row r="231" spans="1:3" ht="15" customHeight="1" x14ac:dyDescent="0.2">
      <c r="A231" s="21" t="s">
        <v>597</v>
      </c>
      <c r="B231" s="17" t="s">
        <v>745</v>
      </c>
      <c r="C231" s="17" t="s">
        <v>756</v>
      </c>
    </row>
    <row r="232" spans="1:3" ht="15" customHeight="1" x14ac:dyDescent="0.2">
      <c r="A232" s="21" t="s">
        <v>292</v>
      </c>
      <c r="B232" s="17" t="s">
        <v>745</v>
      </c>
      <c r="C232" s="17" t="s">
        <v>756</v>
      </c>
    </row>
    <row r="233" spans="1:3" ht="15" customHeight="1" x14ac:dyDescent="0.2">
      <c r="A233" s="21" t="s">
        <v>321</v>
      </c>
      <c r="B233" s="17" t="s">
        <v>743</v>
      </c>
      <c r="C233" s="17" t="s">
        <v>684</v>
      </c>
    </row>
    <row r="234" spans="1:3" ht="15" customHeight="1" x14ac:dyDescent="0.2">
      <c r="A234" s="21" t="s">
        <v>598</v>
      </c>
      <c r="B234" s="17" t="s">
        <v>743</v>
      </c>
      <c r="C234" s="17" t="s">
        <v>684</v>
      </c>
    </row>
    <row r="235" spans="1:3" ht="15" customHeight="1" x14ac:dyDescent="0.2">
      <c r="A235" s="21" t="s">
        <v>599</v>
      </c>
      <c r="B235" s="17" t="s">
        <v>745</v>
      </c>
      <c r="C235" s="17" t="s">
        <v>756</v>
      </c>
    </row>
    <row r="236" spans="1:3" ht="15" customHeight="1" x14ac:dyDescent="0.2">
      <c r="A236" s="21" t="s">
        <v>600</v>
      </c>
      <c r="B236" s="17" t="s">
        <v>745</v>
      </c>
      <c r="C236" s="17" t="s">
        <v>680</v>
      </c>
    </row>
    <row r="237" spans="1:3" ht="15" customHeight="1" x14ac:dyDescent="0.2">
      <c r="A237" s="21" t="s">
        <v>293</v>
      </c>
      <c r="B237" s="17" t="s">
        <v>745</v>
      </c>
      <c r="C237" s="17" t="s">
        <v>680</v>
      </c>
    </row>
    <row r="238" spans="1:3" ht="15" customHeight="1" x14ac:dyDescent="0.2">
      <c r="A238" s="21" t="s">
        <v>601</v>
      </c>
      <c r="B238" s="17" t="s">
        <v>745</v>
      </c>
      <c r="C238" s="17" t="s">
        <v>680</v>
      </c>
    </row>
    <row r="239" spans="1:3" ht="15" customHeight="1" x14ac:dyDescent="0.2">
      <c r="A239" s="21" t="s">
        <v>602</v>
      </c>
      <c r="B239" s="17" t="s">
        <v>745</v>
      </c>
      <c r="C239" s="17" t="s">
        <v>680</v>
      </c>
    </row>
    <row r="240" spans="1:3" ht="15" customHeight="1" x14ac:dyDescent="0.2">
      <c r="A240" s="21" t="s">
        <v>294</v>
      </c>
      <c r="B240" s="17" t="s">
        <v>745</v>
      </c>
      <c r="C240" s="17" t="s">
        <v>680</v>
      </c>
    </row>
    <row r="241" spans="1:4" ht="15" customHeight="1" x14ac:dyDescent="0.2">
      <c r="A241" s="21" t="s">
        <v>603</v>
      </c>
      <c r="B241" s="17" t="s">
        <v>745</v>
      </c>
      <c r="C241" s="17" t="s">
        <v>680</v>
      </c>
    </row>
    <row r="242" spans="1:4" ht="15" customHeight="1" x14ac:dyDescent="0.2">
      <c r="A242" s="21" t="s">
        <v>604</v>
      </c>
      <c r="B242" s="17" t="s">
        <v>745</v>
      </c>
      <c r="C242" s="17" t="s">
        <v>680</v>
      </c>
    </row>
    <row r="243" spans="1:4" ht="15" customHeight="1" x14ac:dyDescent="0.2">
      <c r="A243" s="21" t="s">
        <v>295</v>
      </c>
      <c r="B243" s="17" t="s">
        <v>745</v>
      </c>
      <c r="C243" s="17" t="s">
        <v>680</v>
      </c>
    </row>
    <row r="244" spans="1:4" ht="15" customHeight="1" x14ac:dyDescent="0.2">
      <c r="A244" s="21" t="s">
        <v>296</v>
      </c>
      <c r="B244" s="17" t="s">
        <v>745</v>
      </c>
      <c r="C244" s="17" t="s">
        <v>680</v>
      </c>
    </row>
    <row r="245" spans="1:4" ht="15" customHeight="1" x14ac:dyDescent="0.2">
      <c r="A245" s="21" t="s">
        <v>297</v>
      </c>
      <c r="B245" s="17" t="s">
        <v>745</v>
      </c>
      <c r="C245" s="17" t="s">
        <v>680</v>
      </c>
    </row>
    <row r="246" spans="1:4" ht="15" customHeight="1" x14ac:dyDescent="0.2">
      <c r="A246" s="21" t="s">
        <v>298</v>
      </c>
      <c r="B246" s="17" t="s">
        <v>745</v>
      </c>
      <c r="C246" s="17" t="s">
        <v>680</v>
      </c>
    </row>
    <row r="247" spans="1:4" ht="15" customHeight="1" x14ac:dyDescent="0.2">
      <c r="A247" s="21" t="s">
        <v>605</v>
      </c>
      <c r="B247" s="17" t="s">
        <v>745</v>
      </c>
      <c r="C247" s="17" t="s">
        <v>680</v>
      </c>
    </row>
    <row r="248" spans="1:4" ht="15" customHeight="1" x14ac:dyDescent="0.2">
      <c r="A248" s="21" t="s">
        <v>299</v>
      </c>
      <c r="B248" s="17" t="s">
        <v>745</v>
      </c>
      <c r="C248" s="17" t="s">
        <v>680</v>
      </c>
    </row>
    <row r="249" spans="1:4" ht="15" customHeight="1" x14ac:dyDescent="0.2">
      <c r="A249" s="21" t="s">
        <v>300</v>
      </c>
      <c r="B249" s="17" t="s">
        <v>745</v>
      </c>
      <c r="C249" s="17" t="s">
        <v>680</v>
      </c>
    </row>
    <row r="250" spans="1:4" ht="15" customHeight="1" x14ac:dyDescent="0.2">
      <c r="A250" s="21" t="s">
        <v>301</v>
      </c>
      <c r="B250" s="17" t="s">
        <v>745</v>
      </c>
      <c r="C250" s="17" t="s">
        <v>680</v>
      </c>
    </row>
    <row r="251" spans="1:4" ht="15" customHeight="1" x14ac:dyDescent="0.2">
      <c r="A251" s="21" t="s">
        <v>302</v>
      </c>
      <c r="B251" s="17" t="s">
        <v>745</v>
      </c>
      <c r="C251" s="17" t="s">
        <v>680</v>
      </c>
    </row>
    <row r="252" spans="1:4" ht="15" customHeight="1" x14ac:dyDescent="0.2">
      <c r="A252" s="21" t="s">
        <v>606</v>
      </c>
      <c r="B252" s="17" t="s">
        <v>745</v>
      </c>
      <c r="C252" s="17" t="s">
        <v>680</v>
      </c>
    </row>
    <row r="253" spans="1:4" ht="15" customHeight="1" x14ac:dyDescent="0.2">
      <c r="A253" s="21" t="s">
        <v>607</v>
      </c>
      <c r="B253" s="17" t="s">
        <v>745</v>
      </c>
      <c r="C253" s="17" t="s">
        <v>682</v>
      </c>
    </row>
    <row r="254" spans="1:4" ht="15" customHeight="1" x14ac:dyDescent="0.2">
      <c r="A254" s="21" t="s">
        <v>608</v>
      </c>
      <c r="B254" s="17" t="s">
        <v>745</v>
      </c>
      <c r="C254" s="17" t="s">
        <v>679</v>
      </c>
    </row>
    <row r="255" spans="1:4" ht="15" customHeight="1" x14ac:dyDescent="0.2">
      <c r="A255" s="21" t="s">
        <v>609</v>
      </c>
      <c r="B255" s="17" t="s">
        <v>740</v>
      </c>
      <c r="C255" s="17" t="s">
        <v>740</v>
      </c>
    </row>
    <row r="256" spans="1:4" s="15" customFormat="1" ht="15" customHeight="1" x14ac:dyDescent="0.2">
      <c r="A256" s="23" t="s">
        <v>610</v>
      </c>
      <c r="B256" s="20" t="s">
        <v>750</v>
      </c>
      <c r="C256" s="20" t="s">
        <v>685</v>
      </c>
      <c r="D256" s="20"/>
    </row>
    <row r="257" spans="1:3" ht="15" customHeight="1" x14ac:dyDescent="0.2">
      <c r="A257" s="21" t="s">
        <v>611</v>
      </c>
      <c r="B257" s="17" t="s">
        <v>745</v>
      </c>
      <c r="C257" s="17" t="s">
        <v>680</v>
      </c>
    </row>
    <row r="258" spans="1:3" ht="15" customHeight="1" x14ac:dyDescent="0.2">
      <c r="A258" s="21" t="s">
        <v>612</v>
      </c>
      <c r="B258" s="17" t="s">
        <v>745</v>
      </c>
      <c r="C258" s="17" t="s">
        <v>678</v>
      </c>
    </row>
    <row r="259" spans="1:3" ht="15" customHeight="1" x14ac:dyDescent="0.2">
      <c r="A259" s="21" t="s">
        <v>303</v>
      </c>
      <c r="B259" s="17" t="s">
        <v>745</v>
      </c>
      <c r="C259" s="17" t="s">
        <v>679</v>
      </c>
    </row>
    <row r="260" spans="1:3" ht="15" customHeight="1" x14ac:dyDescent="0.2">
      <c r="A260" s="21" t="s">
        <v>613</v>
      </c>
      <c r="B260" s="17" t="s">
        <v>745</v>
      </c>
      <c r="C260" s="17" t="s">
        <v>679</v>
      </c>
    </row>
    <row r="261" spans="1:3" ht="15" customHeight="1" x14ac:dyDescent="0.2">
      <c r="A261" s="21" t="s">
        <v>304</v>
      </c>
      <c r="B261" s="17" t="s">
        <v>745</v>
      </c>
      <c r="C261" s="17" t="s">
        <v>679</v>
      </c>
    </row>
    <row r="262" spans="1:3" ht="15" customHeight="1" x14ac:dyDescent="0.2">
      <c r="A262" s="21" t="s">
        <v>614</v>
      </c>
      <c r="B262" s="17" t="s">
        <v>745</v>
      </c>
      <c r="C262" s="17" t="s">
        <v>680</v>
      </c>
    </row>
    <row r="263" spans="1:3" ht="15" customHeight="1" x14ac:dyDescent="0.2">
      <c r="A263" s="21" t="s">
        <v>499</v>
      </c>
      <c r="B263" s="17" t="s">
        <v>754</v>
      </c>
      <c r="C263" s="17" t="s">
        <v>738</v>
      </c>
    </row>
    <row r="264" spans="1:3" ht="15" customHeight="1" x14ac:dyDescent="0.2">
      <c r="A264" s="21" t="s">
        <v>615</v>
      </c>
      <c r="B264" s="17" t="s">
        <v>745</v>
      </c>
      <c r="C264" s="17" t="s">
        <v>679</v>
      </c>
    </row>
    <row r="265" spans="1:3" ht="15" customHeight="1" x14ac:dyDescent="0.2">
      <c r="A265" s="21" t="s">
        <v>616</v>
      </c>
      <c r="B265" s="17" t="s">
        <v>745</v>
      </c>
      <c r="C265" s="17" t="s">
        <v>756</v>
      </c>
    </row>
    <row r="266" spans="1:3" ht="15" customHeight="1" x14ac:dyDescent="0.2">
      <c r="A266" s="21" t="s">
        <v>617</v>
      </c>
      <c r="B266" s="17" t="s">
        <v>745</v>
      </c>
      <c r="C266" s="17" t="s">
        <v>679</v>
      </c>
    </row>
    <row r="267" spans="1:3" ht="15" customHeight="1" x14ac:dyDescent="0.2">
      <c r="A267" s="21" t="s">
        <v>618</v>
      </c>
      <c r="B267" s="17" t="s">
        <v>745</v>
      </c>
      <c r="C267" s="17" t="s">
        <v>679</v>
      </c>
    </row>
    <row r="268" spans="1:3" ht="15" customHeight="1" x14ac:dyDescent="0.2">
      <c r="A268" s="21" t="s">
        <v>322</v>
      </c>
      <c r="B268" s="17" t="s">
        <v>743</v>
      </c>
      <c r="C268" s="17" t="s">
        <v>684</v>
      </c>
    </row>
    <row r="269" spans="1:3" ht="15" customHeight="1" x14ac:dyDescent="0.2">
      <c r="A269" s="21" t="s">
        <v>619</v>
      </c>
      <c r="B269" s="17" t="s">
        <v>740</v>
      </c>
      <c r="C269" s="17" t="s">
        <v>740</v>
      </c>
    </row>
    <row r="270" spans="1:3" ht="15" customHeight="1" x14ac:dyDescent="0.2">
      <c r="A270" s="21" t="s">
        <v>620</v>
      </c>
      <c r="B270" s="17" t="s">
        <v>740</v>
      </c>
      <c r="C270" s="17" t="s">
        <v>740</v>
      </c>
    </row>
    <row r="271" spans="1:3" ht="15" customHeight="1" x14ac:dyDescent="0.2">
      <c r="A271" s="21" t="s">
        <v>621</v>
      </c>
      <c r="B271" s="17" t="s">
        <v>740</v>
      </c>
      <c r="C271" s="17" t="s">
        <v>740</v>
      </c>
    </row>
    <row r="272" spans="1:3" ht="15" customHeight="1" x14ac:dyDescent="0.2">
      <c r="A272" s="21" t="s">
        <v>622</v>
      </c>
      <c r="B272" s="17" t="s">
        <v>740</v>
      </c>
      <c r="C272" s="17" t="s">
        <v>740</v>
      </c>
    </row>
    <row r="273" spans="1:3" ht="15" customHeight="1" x14ac:dyDescent="0.2">
      <c r="A273" s="21" t="s">
        <v>623</v>
      </c>
      <c r="B273" s="17" t="s">
        <v>740</v>
      </c>
      <c r="C273" s="17" t="s">
        <v>740</v>
      </c>
    </row>
    <row r="274" spans="1:3" ht="15" customHeight="1" x14ac:dyDescent="0.2">
      <c r="A274" s="21" t="s">
        <v>624</v>
      </c>
      <c r="B274" s="17" t="s">
        <v>740</v>
      </c>
      <c r="C274" s="17" t="s">
        <v>740</v>
      </c>
    </row>
    <row r="275" spans="1:3" ht="15" customHeight="1" x14ac:dyDescent="0.2">
      <c r="A275" s="21" t="s">
        <v>625</v>
      </c>
      <c r="B275" s="17" t="s">
        <v>740</v>
      </c>
      <c r="C275" s="17" t="s">
        <v>740</v>
      </c>
    </row>
    <row r="276" spans="1:3" ht="15" customHeight="1" x14ac:dyDescent="0.2">
      <c r="A276" s="21" t="s">
        <v>626</v>
      </c>
      <c r="B276" s="17" t="s">
        <v>740</v>
      </c>
      <c r="C276" s="17" t="s">
        <v>740</v>
      </c>
    </row>
    <row r="277" spans="1:3" ht="15" customHeight="1" x14ac:dyDescent="0.2">
      <c r="A277" s="21" t="s">
        <v>627</v>
      </c>
      <c r="B277" s="17" t="s">
        <v>740</v>
      </c>
      <c r="C277" s="17" t="s">
        <v>740</v>
      </c>
    </row>
    <row r="278" spans="1:3" ht="15" customHeight="1" x14ac:dyDescent="0.2">
      <c r="A278" s="21" t="s">
        <v>628</v>
      </c>
      <c r="B278" s="17" t="s">
        <v>745</v>
      </c>
      <c r="C278" s="17" t="s">
        <v>756</v>
      </c>
    </row>
    <row r="279" spans="1:3" ht="15" customHeight="1" x14ac:dyDescent="0.2">
      <c r="A279" s="21" t="s">
        <v>629</v>
      </c>
      <c r="B279" s="17" t="s">
        <v>740</v>
      </c>
      <c r="C279" s="17" t="s">
        <v>740</v>
      </c>
    </row>
    <row r="280" spans="1:3" ht="15" customHeight="1" x14ac:dyDescent="0.2">
      <c r="A280" s="21" t="s">
        <v>630</v>
      </c>
      <c r="B280" s="17" t="s">
        <v>740</v>
      </c>
      <c r="C280" s="17" t="s">
        <v>740</v>
      </c>
    </row>
    <row r="281" spans="1:3" ht="15" customHeight="1" x14ac:dyDescent="0.2">
      <c r="A281" s="21" t="s">
        <v>631</v>
      </c>
      <c r="B281" s="17" t="s">
        <v>740</v>
      </c>
      <c r="C281" s="17" t="s">
        <v>740</v>
      </c>
    </row>
    <row r="282" spans="1:3" ht="15" customHeight="1" x14ac:dyDescent="0.2">
      <c r="A282" s="21" t="s">
        <v>632</v>
      </c>
      <c r="B282" s="17" t="s">
        <v>740</v>
      </c>
      <c r="C282" s="17" t="s">
        <v>740</v>
      </c>
    </row>
    <row r="283" spans="1:3" ht="15" customHeight="1" x14ac:dyDescent="0.2">
      <c r="A283" s="21" t="s">
        <v>633</v>
      </c>
      <c r="B283" s="17" t="s">
        <v>740</v>
      </c>
      <c r="C283" s="17" t="s">
        <v>740</v>
      </c>
    </row>
    <row r="284" spans="1:3" ht="15" customHeight="1" x14ac:dyDescent="0.2">
      <c r="A284" s="21" t="s">
        <v>634</v>
      </c>
      <c r="B284" s="17" t="s">
        <v>740</v>
      </c>
      <c r="C284" s="17" t="s">
        <v>740</v>
      </c>
    </row>
    <row r="285" spans="1:3" ht="15" customHeight="1" x14ac:dyDescent="0.2">
      <c r="A285" s="21" t="s">
        <v>635</v>
      </c>
      <c r="B285" s="17" t="s">
        <v>745</v>
      </c>
      <c r="C285" s="17" t="s">
        <v>679</v>
      </c>
    </row>
    <row r="286" spans="1:3" ht="15" customHeight="1" x14ac:dyDescent="0.2">
      <c r="A286" s="21" t="s">
        <v>636</v>
      </c>
      <c r="B286" s="17" t="s">
        <v>743</v>
      </c>
      <c r="C286" s="17" t="s">
        <v>684</v>
      </c>
    </row>
    <row r="287" spans="1:3" ht="15" customHeight="1" x14ac:dyDescent="0.2">
      <c r="A287" s="21" t="s">
        <v>305</v>
      </c>
      <c r="B287" s="17" t="s">
        <v>745</v>
      </c>
      <c r="C287" s="17" t="s">
        <v>679</v>
      </c>
    </row>
    <row r="288" spans="1:3" ht="15" customHeight="1" x14ac:dyDescent="0.2">
      <c r="A288" s="21" t="s">
        <v>323</v>
      </c>
      <c r="B288" s="17" t="s">
        <v>743</v>
      </c>
      <c r="C288" s="17" t="s">
        <v>649</v>
      </c>
    </row>
    <row r="289" spans="1:3" ht="15" customHeight="1" x14ac:dyDescent="0.2">
      <c r="A289" s="21" t="s">
        <v>324</v>
      </c>
      <c r="B289" s="17" t="s">
        <v>743</v>
      </c>
      <c r="C289" s="17" t="s">
        <v>649</v>
      </c>
    </row>
    <row r="290" spans="1:3" ht="15" customHeight="1" x14ac:dyDescent="0.2">
      <c r="A290" s="21" t="s">
        <v>306</v>
      </c>
      <c r="B290" s="17" t="s">
        <v>745</v>
      </c>
      <c r="C290" s="17" t="s">
        <v>679</v>
      </c>
    </row>
    <row r="291" spans="1:3" ht="15" customHeight="1" x14ac:dyDescent="0.2">
      <c r="A291" s="21" t="s">
        <v>376</v>
      </c>
      <c r="B291" s="17" t="s">
        <v>748</v>
      </c>
      <c r="C291" s="17" t="s">
        <v>702</v>
      </c>
    </row>
    <row r="292" spans="1:3" ht="15" customHeight="1" x14ac:dyDescent="0.2">
      <c r="A292" s="21" t="s">
        <v>514</v>
      </c>
      <c r="B292" s="17" t="s">
        <v>753</v>
      </c>
      <c r="C292" s="17" t="s">
        <v>733</v>
      </c>
    </row>
    <row r="293" spans="1:3" ht="15" customHeight="1" x14ac:dyDescent="0.2">
      <c r="A293" s="21" t="s">
        <v>377</v>
      </c>
      <c r="B293" s="17" t="s">
        <v>748</v>
      </c>
      <c r="C293" s="17" t="s">
        <v>702</v>
      </c>
    </row>
    <row r="294" spans="1:3" ht="15" customHeight="1" x14ac:dyDescent="0.2">
      <c r="A294" s="21" t="s">
        <v>515</v>
      </c>
      <c r="B294" s="17" t="s">
        <v>753</v>
      </c>
      <c r="C294" s="17" t="s">
        <v>733</v>
      </c>
    </row>
    <row r="295" spans="1:3" ht="15" customHeight="1" x14ac:dyDescent="0.2">
      <c r="A295" s="21" t="s">
        <v>506</v>
      </c>
      <c r="B295" s="17" t="s">
        <v>755</v>
      </c>
      <c r="C295" s="17" t="s">
        <v>508</v>
      </c>
    </row>
    <row r="296" spans="1:3" ht="15" customHeight="1" x14ac:dyDescent="0.2">
      <c r="A296" s="21" t="s">
        <v>516</v>
      </c>
      <c r="B296" s="17" t="s">
        <v>752</v>
      </c>
      <c r="C296" s="17" t="s">
        <v>730</v>
      </c>
    </row>
    <row r="297" spans="1:3" ht="15" customHeight="1" x14ac:dyDescent="0.2">
      <c r="A297" s="21" t="s">
        <v>473</v>
      </c>
      <c r="B297" s="17" t="s">
        <v>750</v>
      </c>
      <c r="C297" s="17" t="s">
        <v>719</v>
      </c>
    </row>
    <row r="298" spans="1:3" ht="15" customHeight="1" x14ac:dyDescent="0.2">
      <c r="A298" s="21" t="s">
        <v>489</v>
      </c>
      <c r="B298" s="17" t="s">
        <v>753</v>
      </c>
      <c r="C298" s="17" t="s">
        <v>733</v>
      </c>
    </row>
    <row r="299" spans="1:3" ht="15" customHeight="1" x14ac:dyDescent="0.2">
      <c r="A299" s="21" t="s">
        <v>477</v>
      </c>
      <c r="B299" s="17" t="s">
        <v>752</v>
      </c>
      <c r="C299" s="17" t="s">
        <v>685</v>
      </c>
    </row>
    <row r="300" spans="1:3" ht="15" customHeight="1" x14ac:dyDescent="0.2">
      <c r="A300" s="21" t="s">
        <v>378</v>
      </c>
      <c r="B300" s="17" t="s">
        <v>748</v>
      </c>
      <c r="C300" s="17" t="s">
        <v>378</v>
      </c>
    </row>
    <row r="301" spans="1:3" ht="15" customHeight="1" x14ac:dyDescent="0.2">
      <c r="A301" s="21" t="s">
        <v>340</v>
      </c>
      <c r="B301" s="17" t="s">
        <v>746</v>
      </c>
      <c r="C301" s="17" t="s">
        <v>692</v>
      </c>
    </row>
    <row r="302" spans="1:3" ht="15" customHeight="1" x14ac:dyDescent="0.2">
      <c r="A302" s="21" t="s">
        <v>517</v>
      </c>
      <c r="B302" s="17" t="s">
        <v>746</v>
      </c>
      <c r="C302" s="17" t="s">
        <v>692</v>
      </c>
    </row>
    <row r="303" spans="1:3" ht="15" customHeight="1" x14ac:dyDescent="0.2">
      <c r="A303" s="21" t="s">
        <v>507</v>
      </c>
      <c r="B303" s="17" t="s">
        <v>755</v>
      </c>
      <c r="C303" s="17" t="s">
        <v>508</v>
      </c>
    </row>
    <row r="304" spans="1:3" ht="15" customHeight="1" x14ac:dyDescent="0.2">
      <c r="A304" s="21" t="s">
        <v>508</v>
      </c>
      <c r="B304" s="17" t="s">
        <v>755</v>
      </c>
      <c r="C304" s="17" t="s">
        <v>508</v>
      </c>
    </row>
    <row r="305" spans="1:3" ht="15" customHeight="1" x14ac:dyDescent="0.2">
      <c r="A305" s="21" t="s">
        <v>381</v>
      </c>
      <c r="B305" s="17" t="s">
        <v>749</v>
      </c>
      <c r="C305" s="17" t="s">
        <v>705</v>
      </c>
    </row>
    <row r="306" spans="1:3" ht="15" customHeight="1" x14ac:dyDescent="0.2">
      <c r="A306" s="21" t="s">
        <v>382</v>
      </c>
      <c r="B306" s="17" t="s">
        <v>749</v>
      </c>
      <c r="C306" s="17" t="s">
        <v>705</v>
      </c>
    </row>
    <row r="307" spans="1:3" ht="15" customHeight="1" x14ac:dyDescent="0.2">
      <c r="A307" s="21" t="s">
        <v>478</v>
      </c>
      <c r="B307" s="17" t="s">
        <v>752</v>
      </c>
      <c r="C307" s="17" t="s">
        <v>685</v>
      </c>
    </row>
    <row r="308" spans="1:3" ht="15" customHeight="1" x14ac:dyDescent="0.2">
      <c r="A308" s="21" t="s">
        <v>472</v>
      </c>
      <c r="B308" s="17" t="s">
        <v>750</v>
      </c>
      <c r="C308" s="17" t="s">
        <v>720</v>
      </c>
    </row>
    <row r="309" spans="1:3" ht="15" customHeight="1" x14ac:dyDescent="0.2">
      <c r="A309" s="21" t="s">
        <v>479</v>
      </c>
      <c r="B309" s="17" t="s">
        <v>752</v>
      </c>
      <c r="C309" s="17" t="s">
        <v>685</v>
      </c>
    </row>
    <row r="310" spans="1:3" ht="15" customHeight="1" x14ac:dyDescent="0.2">
      <c r="A310" s="21" t="s">
        <v>637</v>
      </c>
      <c r="B310" s="17" t="s">
        <v>773</v>
      </c>
      <c r="C310" s="17" t="s">
        <v>687</v>
      </c>
    </row>
    <row r="311" spans="1:3" ht="15" customHeight="1" x14ac:dyDescent="0.2">
      <c r="A311" s="21" t="s">
        <v>638</v>
      </c>
      <c r="B311" s="17" t="s">
        <v>750</v>
      </c>
      <c r="C311" s="17" t="s">
        <v>706</v>
      </c>
    </row>
    <row r="312" spans="1:3" ht="15" customHeight="1" x14ac:dyDescent="0.2">
      <c r="A312" s="21" t="s">
        <v>639</v>
      </c>
      <c r="B312" s="17" t="s">
        <v>750</v>
      </c>
      <c r="C312" s="17" t="s">
        <v>721</v>
      </c>
    </row>
    <row r="313" spans="1:3" ht="15" customHeight="1" x14ac:dyDescent="0.2">
      <c r="A313" s="21" t="s">
        <v>640</v>
      </c>
      <c r="B313" s="17" t="s">
        <v>750</v>
      </c>
      <c r="C313" s="17" t="s">
        <v>721</v>
      </c>
    </row>
    <row r="314" spans="1:3" ht="15" customHeight="1" x14ac:dyDescent="0.2">
      <c r="A314" s="21" t="s">
        <v>641</v>
      </c>
      <c r="B314" s="17" t="s">
        <v>750</v>
      </c>
      <c r="C314" s="17" t="s">
        <v>685</v>
      </c>
    </row>
    <row r="315" spans="1:3" ht="15" customHeight="1" x14ac:dyDescent="0.2">
      <c r="A315" s="21" t="s">
        <v>642</v>
      </c>
      <c r="B315" s="17" t="s">
        <v>748</v>
      </c>
      <c r="C315" s="17" t="s">
        <v>378</v>
      </c>
    </row>
    <row r="316" spans="1:3" ht="15" customHeight="1" x14ac:dyDescent="0.2">
      <c r="A316" s="21" t="s">
        <v>643</v>
      </c>
      <c r="B316" s="17" t="s">
        <v>748</v>
      </c>
      <c r="C316" s="17" t="s">
        <v>702</v>
      </c>
    </row>
    <row r="317" spans="1:3" ht="15" customHeight="1" x14ac:dyDescent="0.2">
      <c r="A317" s="21" t="s">
        <v>644</v>
      </c>
      <c r="B317" s="17" t="s">
        <v>750</v>
      </c>
      <c r="C317" s="17" t="s">
        <v>685</v>
      </c>
    </row>
    <row r="318" spans="1:3" ht="15" customHeight="1" x14ac:dyDescent="0.2">
      <c r="A318" s="21" t="s">
        <v>645</v>
      </c>
      <c r="B318" s="17" t="s">
        <v>748</v>
      </c>
      <c r="C318" s="17" t="s">
        <v>702</v>
      </c>
    </row>
    <row r="319" spans="1:3" ht="15" customHeight="1" x14ac:dyDescent="0.2">
      <c r="A319" s="21" t="s">
        <v>646</v>
      </c>
      <c r="B319" s="17" t="s">
        <v>773</v>
      </c>
      <c r="C319" s="17" t="s">
        <v>761</v>
      </c>
    </row>
    <row r="320" spans="1:3" ht="15" customHeight="1" x14ac:dyDescent="0.2">
      <c r="A320" s="21" t="s">
        <v>459</v>
      </c>
      <c r="B320" s="17" t="s">
        <v>750</v>
      </c>
      <c r="C320" s="17" t="s">
        <v>709</v>
      </c>
    </row>
    <row r="321" spans="1:3" ht="15" customHeight="1" x14ac:dyDescent="0.2">
      <c r="A321" s="21" t="s">
        <v>518</v>
      </c>
      <c r="B321" s="17" t="s">
        <v>746</v>
      </c>
      <c r="C321" s="17" t="s">
        <v>692</v>
      </c>
    </row>
    <row r="322" spans="1:3" ht="15" customHeight="1" x14ac:dyDescent="0.2">
      <c r="A322" s="21" t="s">
        <v>519</v>
      </c>
      <c r="B322" s="17" t="s">
        <v>750</v>
      </c>
      <c r="C322" s="17" t="s">
        <v>765</v>
      </c>
    </row>
    <row r="323" spans="1:3" ht="15" customHeight="1" x14ac:dyDescent="0.2">
      <c r="A323" s="21" t="s">
        <v>509</v>
      </c>
      <c r="B323" s="17" t="s">
        <v>766</v>
      </c>
      <c r="C323" s="17" t="s">
        <v>766</v>
      </c>
    </row>
    <row r="324" spans="1:3" ht="15" customHeight="1" x14ac:dyDescent="0.2">
      <c r="A324" s="21" t="s">
        <v>520</v>
      </c>
      <c r="B324" s="17" t="s">
        <v>766</v>
      </c>
      <c r="C324" s="17" t="s">
        <v>766</v>
      </c>
    </row>
    <row r="325" spans="1:3" ht="15" customHeight="1" x14ac:dyDescent="0.2">
      <c r="A325" s="21" t="s">
        <v>307</v>
      </c>
      <c r="B325" s="17" t="s">
        <v>745</v>
      </c>
      <c r="C325" s="17" t="s">
        <v>679</v>
      </c>
    </row>
    <row r="326" spans="1:3" ht="15" customHeight="1" x14ac:dyDescent="0.2">
      <c r="A326" s="21" t="s">
        <v>510</v>
      </c>
      <c r="B326" s="17" t="s">
        <v>766</v>
      </c>
      <c r="C326" s="17" t="s">
        <v>766</v>
      </c>
    </row>
    <row r="327" spans="1:3" ht="15" customHeight="1" x14ac:dyDescent="0.2">
      <c r="A327" s="21" t="s">
        <v>473</v>
      </c>
      <c r="B327" s="17" t="s">
        <v>750</v>
      </c>
      <c r="C327" s="17" t="s">
        <v>722</v>
      </c>
    </row>
    <row r="328" spans="1:3" ht="15" customHeight="1" x14ac:dyDescent="0.2">
      <c r="A328" s="21" t="s">
        <v>471</v>
      </c>
      <c r="B328" s="17" t="s">
        <v>750</v>
      </c>
      <c r="C328" s="17" t="s">
        <v>709</v>
      </c>
    </row>
    <row r="329" spans="1:3" ht="15" customHeight="1" x14ac:dyDescent="0.2">
      <c r="A329" s="21" t="s">
        <v>341</v>
      </c>
      <c r="B329" s="17" t="s">
        <v>746</v>
      </c>
      <c r="C329" s="17" t="s">
        <v>690</v>
      </c>
    </row>
    <row r="330" spans="1:3" ht="15" customHeight="1" x14ac:dyDescent="0.2">
      <c r="A330" s="21" t="s">
        <v>467</v>
      </c>
      <c r="B330" s="17" t="s">
        <v>750</v>
      </c>
      <c r="C330" s="17" t="s">
        <v>709</v>
      </c>
    </row>
    <row r="331" spans="1:3" ht="15" customHeight="1" x14ac:dyDescent="0.2">
      <c r="A331" s="21" t="s">
        <v>342</v>
      </c>
      <c r="B331" s="17" t="s">
        <v>746</v>
      </c>
      <c r="C331" s="17" t="s">
        <v>692</v>
      </c>
    </row>
    <row r="332" spans="1:3" ht="15" customHeight="1" x14ac:dyDescent="0.2">
      <c r="A332" s="21" t="s">
        <v>339</v>
      </c>
      <c r="B332" s="17" t="s">
        <v>750</v>
      </c>
      <c r="C332" s="17" t="s">
        <v>690</v>
      </c>
    </row>
    <row r="333" spans="1:3" ht="15" customHeight="1" x14ac:dyDescent="0.2">
      <c r="A333" s="21" t="s">
        <v>370</v>
      </c>
      <c r="B333" s="17" t="s">
        <v>750</v>
      </c>
      <c r="C333" s="17" t="s">
        <v>706</v>
      </c>
    </row>
    <row r="334" spans="1:3" ht="15" customHeight="1" x14ac:dyDescent="0.2">
      <c r="A334" s="21" t="s">
        <v>372</v>
      </c>
      <c r="B334" s="17" t="s">
        <v>750</v>
      </c>
      <c r="C334" s="17" t="s">
        <v>706</v>
      </c>
    </row>
    <row r="335" spans="1:3" ht="15" customHeight="1" x14ac:dyDescent="0.2">
      <c r="A335" s="21" t="s">
        <v>371</v>
      </c>
      <c r="B335" s="17" t="s">
        <v>750</v>
      </c>
      <c r="C335" s="17" t="s">
        <v>706</v>
      </c>
    </row>
    <row r="336" spans="1:3" ht="15" customHeight="1" x14ac:dyDescent="0.2">
      <c r="A336" s="21" t="s">
        <v>500</v>
      </c>
      <c r="B336" s="17" t="s">
        <v>754</v>
      </c>
      <c r="C336" s="17" t="s">
        <v>739</v>
      </c>
    </row>
    <row r="337" spans="1:3" ht="15" customHeight="1" x14ac:dyDescent="0.2">
      <c r="A337" s="21" t="s">
        <v>501</v>
      </c>
      <c r="B337" s="17" t="s">
        <v>754</v>
      </c>
      <c r="C337" s="17" t="s">
        <v>739</v>
      </c>
    </row>
    <row r="338" spans="1:3" ht="15" customHeight="1" x14ac:dyDescent="0.2">
      <c r="A338" s="21" t="s">
        <v>502</v>
      </c>
      <c r="B338" s="17" t="s">
        <v>754</v>
      </c>
      <c r="C338" s="17" t="s">
        <v>739</v>
      </c>
    </row>
    <row r="339" spans="1:3" ht="15" customHeight="1" x14ac:dyDescent="0.2">
      <c r="A339" s="21" t="s">
        <v>503</v>
      </c>
      <c r="B339" s="17" t="s">
        <v>754</v>
      </c>
      <c r="C339" s="17" t="s">
        <v>739</v>
      </c>
    </row>
    <row r="340" spans="1:3" ht="15" customHeight="1" x14ac:dyDescent="0.2">
      <c r="A340" s="21" t="s">
        <v>504</v>
      </c>
      <c r="B340" s="17" t="s">
        <v>754</v>
      </c>
      <c r="C340" s="17" t="s">
        <v>739</v>
      </c>
    </row>
    <row r="341" spans="1:3" ht="15" customHeight="1" x14ac:dyDescent="0.2">
      <c r="A341" s="21" t="s">
        <v>497</v>
      </c>
      <c r="B341" s="17" t="s">
        <v>754</v>
      </c>
      <c r="C341" s="17" t="s">
        <v>739</v>
      </c>
    </row>
    <row r="342" spans="1:3" ht="15" customHeight="1" x14ac:dyDescent="0.2">
      <c r="A342" s="21" t="s">
        <v>505</v>
      </c>
      <c r="B342" s="17" t="s">
        <v>754</v>
      </c>
      <c r="C342" s="17" t="s">
        <v>739</v>
      </c>
    </row>
    <row r="343" spans="1:3" ht="15" customHeight="1" x14ac:dyDescent="0.2">
      <c r="A343" s="21" t="s">
        <v>521</v>
      </c>
      <c r="B343" s="17" t="s">
        <v>750</v>
      </c>
      <c r="C343" s="17" t="s">
        <v>706</v>
      </c>
    </row>
    <row r="344" spans="1:3" ht="15" customHeight="1" x14ac:dyDescent="0.2">
      <c r="A344" s="21" t="s">
        <v>379</v>
      </c>
      <c r="B344" s="17" t="s">
        <v>748</v>
      </c>
      <c r="C344" s="17" t="s">
        <v>685</v>
      </c>
    </row>
    <row r="345" spans="1:3" ht="15" customHeight="1" x14ac:dyDescent="0.2">
      <c r="A345" s="21" t="s">
        <v>480</v>
      </c>
      <c r="B345" s="17" t="s">
        <v>752</v>
      </c>
      <c r="C345" s="17" t="s">
        <v>685</v>
      </c>
    </row>
    <row r="346" spans="1:3" ht="15" customHeight="1" x14ac:dyDescent="0.2">
      <c r="A346" s="21" t="s">
        <v>481</v>
      </c>
      <c r="B346" s="17" t="s">
        <v>752</v>
      </c>
      <c r="C346" s="17" t="s">
        <v>685</v>
      </c>
    </row>
    <row r="347" spans="1:3" ht="15" customHeight="1" x14ac:dyDescent="0.2">
      <c r="A347" s="21" t="s">
        <v>482</v>
      </c>
      <c r="B347" s="17" t="s">
        <v>752</v>
      </c>
      <c r="C347" s="17" t="s">
        <v>696</v>
      </c>
    </row>
    <row r="348" spans="1:3" ht="15" customHeight="1" x14ac:dyDescent="0.2">
      <c r="A348" s="21" t="s">
        <v>483</v>
      </c>
      <c r="B348" s="17" t="s">
        <v>752</v>
      </c>
      <c r="C348" s="17" t="s">
        <v>731</v>
      </c>
    </row>
    <row r="349" spans="1:3" ht="15" customHeight="1" x14ac:dyDescent="0.2">
      <c r="A349" s="21" t="s">
        <v>484</v>
      </c>
      <c r="B349" s="17" t="s">
        <v>752</v>
      </c>
      <c r="C349" s="17" t="s">
        <v>731</v>
      </c>
    </row>
    <row r="350" spans="1:3" ht="15" customHeight="1" x14ac:dyDescent="0.2">
      <c r="A350" s="21" t="s">
        <v>490</v>
      </c>
      <c r="B350" s="17" t="s">
        <v>753</v>
      </c>
      <c r="C350" s="17" t="s">
        <v>733</v>
      </c>
    </row>
    <row r="351" spans="1:3" ht="15" customHeight="1" x14ac:dyDescent="0.2">
      <c r="A351" s="21" t="s">
        <v>485</v>
      </c>
      <c r="B351" s="17" t="s">
        <v>752</v>
      </c>
      <c r="C351" s="17" t="s">
        <v>685</v>
      </c>
    </row>
    <row r="352" spans="1:3" ht="15" customHeight="1" x14ac:dyDescent="0.2">
      <c r="A352" s="21" t="s">
        <v>486</v>
      </c>
      <c r="B352" s="17" t="s">
        <v>752</v>
      </c>
      <c r="C352" s="17" t="s">
        <v>685</v>
      </c>
    </row>
    <row r="353" spans="1:3" ht="15" customHeight="1" x14ac:dyDescent="0.2">
      <c r="A353" s="21" t="s">
        <v>380</v>
      </c>
      <c r="B353" s="17" t="s">
        <v>748</v>
      </c>
      <c r="C353" s="17" t="s">
        <v>685</v>
      </c>
    </row>
    <row r="354" spans="1:3" ht="15" customHeight="1" x14ac:dyDescent="0.2">
      <c r="A354" s="21" t="s">
        <v>522</v>
      </c>
      <c r="B354" s="17" t="s">
        <v>752</v>
      </c>
      <c r="C354" s="17" t="s">
        <v>685</v>
      </c>
    </row>
    <row r="355" spans="1:3" ht="15" customHeight="1" x14ac:dyDescent="0.2">
      <c r="A355" s="21" t="s">
        <v>523</v>
      </c>
      <c r="B355" s="17" t="s">
        <v>752</v>
      </c>
      <c r="C355" s="17" t="s">
        <v>730</v>
      </c>
    </row>
    <row r="356" spans="1:3" ht="15" customHeight="1" x14ac:dyDescent="0.2">
      <c r="A356" s="21" t="s">
        <v>524</v>
      </c>
      <c r="B356" s="17" t="s">
        <v>746</v>
      </c>
      <c r="C356" s="17" t="s">
        <v>689</v>
      </c>
    </row>
    <row r="357" spans="1:3" ht="15" customHeight="1" x14ac:dyDescent="0.2">
      <c r="A357" s="21" t="s">
        <v>487</v>
      </c>
      <c r="B357" s="17" t="s">
        <v>752</v>
      </c>
      <c r="C357" s="17" t="s">
        <v>685</v>
      </c>
    </row>
    <row r="358" spans="1:3" ht="15" customHeight="1" x14ac:dyDescent="0.2">
      <c r="A358" s="21" t="s">
        <v>309</v>
      </c>
      <c r="B358" s="17" t="s">
        <v>745</v>
      </c>
      <c r="C358" s="19" t="s">
        <v>756</v>
      </c>
    </row>
    <row r="359" spans="1:3" ht="15" customHeight="1" x14ac:dyDescent="0.2">
      <c r="A359" s="21" t="s">
        <v>525</v>
      </c>
      <c r="B359" s="17" t="s">
        <v>743</v>
      </c>
      <c r="C359" s="17" t="s">
        <v>757</v>
      </c>
    </row>
    <row r="360" spans="1:3" ht="15" customHeight="1" x14ac:dyDescent="0.2">
      <c r="A360" s="21" t="s">
        <v>310</v>
      </c>
      <c r="B360" s="17" t="s">
        <v>745</v>
      </c>
      <c r="C360" s="17" t="s">
        <v>679</v>
      </c>
    </row>
    <row r="361" spans="1:3" ht="15" customHeight="1" x14ac:dyDescent="0.2">
      <c r="A361" s="21" t="s">
        <v>526</v>
      </c>
      <c r="B361" s="17" t="s">
        <v>755</v>
      </c>
      <c r="C361" s="17" t="s">
        <v>508</v>
      </c>
    </row>
    <row r="362" spans="1:3" ht="15" customHeight="1" x14ac:dyDescent="0.2">
      <c r="A362" s="21" t="s">
        <v>527</v>
      </c>
      <c r="B362" s="17" t="s">
        <v>755</v>
      </c>
      <c r="C362" s="17" t="s">
        <v>508</v>
      </c>
    </row>
    <row r="363" spans="1:3" ht="15" customHeight="1" x14ac:dyDescent="0.2">
      <c r="A363" s="21" t="s">
        <v>311</v>
      </c>
      <c r="B363" s="17" t="s">
        <v>745</v>
      </c>
      <c r="C363" s="17" t="s">
        <v>681</v>
      </c>
    </row>
    <row r="364" spans="1:3" ht="15" customHeight="1" x14ac:dyDescent="0.2">
      <c r="A364" s="21" t="s">
        <v>528</v>
      </c>
      <c r="B364" s="17" t="s">
        <v>773</v>
      </c>
      <c r="C364" s="17" t="s">
        <v>761</v>
      </c>
    </row>
    <row r="365" spans="1:3" ht="15" customHeight="1" x14ac:dyDescent="0.2">
      <c r="A365" s="21" t="s">
        <v>529</v>
      </c>
      <c r="B365" s="17" t="s">
        <v>746</v>
      </c>
      <c r="C365" s="17" t="s">
        <v>692</v>
      </c>
    </row>
    <row r="366" spans="1:3" ht="15" customHeight="1" x14ac:dyDescent="0.2">
      <c r="A366" s="21" t="s">
        <v>530</v>
      </c>
      <c r="B366" s="17" t="s">
        <v>754</v>
      </c>
      <c r="C366" s="17" t="s">
        <v>738</v>
      </c>
    </row>
    <row r="367" spans="1:3" ht="15" customHeight="1" x14ac:dyDescent="0.2">
      <c r="A367" s="21" t="s">
        <v>531</v>
      </c>
      <c r="B367" s="17" t="s">
        <v>754</v>
      </c>
      <c r="C367" s="17" t="s">
        <v>738</v>
      </c>
    </row>
    <row r="368" spans="1:3" ht="15" customHeight="1" x14ac:dyDescent="0.2">
      <c r="A368" s="21" t="s">
        <v>532</v>
      </c>
      <c r="B368" s="17" t="s">
        <v>740</v>
      </c>
      <c r="C368" s="17" t="s">
        <v>740</v>
      </c>
    </row>
    <row r="369" spans="1:3" ht="15" customHeight="1" x14ac:dyDescent="0.2">
      <c r="A369" s="21" t="s">
        <v>533</v>
      </c>
      <c r="B369" s="17" t="s">
        <v>748</v>
      </c>
      <c r="C369" s="17" t="s">
        <v>378</v>
      </c>
    </row>
    <row r="370" spans="1:3" ht="15" customHeight="1" x14ac:dyDescent="0.2">
      <c r="A370" s="21" t="s">
        <v>534</v>
      </c>
      <c r="B370" s="17" t="s">
        <v>751</v>
      </c>
      <c r="C370" s="17" t="s">
        <v>724</v>
      </c>
    </row>
    <row r="371" spans="1:3" ht="15" customHeight="1" x14ac:dyDescent="0.2">
      <c r="A371" s="21" t="s">
        <v>535</v>
      </c>
      <c r="B371" s="17" t="s">
        <v>751</v>
      </c>
      <c r="C371" s="17" t="s">
        <v>724</v>
      </c>
    </row>
    <row r="372" spans="1:3" ht="15" customHeight="1" x14ac:dyDescent="0.2">
      <c r="A372" s="21" t="s">
        <v>536</v>
      </c>
      <c r="B372" s="17" t="s">
        <v>749</v>
      </c>
      <c r="C372" s="17" t="s">
        <v>704</v>
      </c>
    </row>
    <row r="373" spans="1:3" ht="15" customHeight="1" x14ac:dyDescent="0.2">
      <c r="A373" s="21" t="s">
        <v>537</v>
      </c>
      <c r="B373" s="17" t="s">
        <v>749</v>
      </c>
      <c r="C373" s="17" t="s">
        <v>704</v>
      </c>
    </row>
    <row r="374" spans="1:3" ht="15" customHeight="1" x14ac:dyDescent="0.2">
      <c r="A374" s="21" t="s">
        <v>538</v>
      </c>
      <c r="B374" s="17" t="s">
        <v>751</v>
      </c>
      <c r="C374" s="17" t="s">
        <v>725</v>
      </c>
    </row>
    <row r="375" spans="1:3" ht="15" customHeight="1" x14ac:dyDescent="0.2">
      <c r="A375" s="21" t="s">
        <v>539</v>
      </c>
      <c r="B375" s="17" t="s">
        <v>751</v>
      </c>
      <c r="C375" s="17" t="s">
        <v>685</v>
      </c>
    </row>
    <row r="376" spans="1:3" ht="15" customHeight="1" x14ac:dyDescent="0.2">
      <c r="A376" s="21" t="s">
        <v>540</v>
      </c>
      <c r="B376" s="17" t="s">
        <v>751</v>
      </c>
      <c r="C376" s="17" t="s">
        <v>725</v>
      </c>
    </row>
    <row r="377" spans="1:3" ht="15" customHeight="1" x14ac:dyDescent="0.2">
      <c r="A377" s="21" t="s">
        <v>541</v>
      </c>
      <c r="B377" s="17" t="s">
        <v>751</v>
      </c>
      <c r="C377" s="17" t="s">
        <v>725</v>
      </c>
    </row>
    <row r="378" spans="1:3" ht="15" customHeight="1" x14ac:dyDescent="0.2">
      <c r="A378" s="21" t="s">
        <v>542</v>
      </c>
      <c r="B378" s="17" t="s">
        <v>751</v>
      </c>
      <c r="C378" s="17" t="s">
        <v>725</v>
      </c>
    </row>
    <row r="379" spans="1:3" ht="15" customHeight="1" x14ac:dyDescent="0.2">
      <c r="A379" s="21" t="s">
        <v>543</v>
      </c>
      <c r="B379" s="17" t="s">
        <v>751</v>
      </c>
      <c r="C379" s="17" t="s">
        <v>725</v>
      </c>
    </row>
    <row r="380" spans="1:3" ht="15" customHeight="1" x14ac:dyDescent="0.2">
      <c r="A380" s="21" t="s">
        <v>544</v>
      </c>
      <c r="B380" s="17" t="s">
        <v>746</v>
      </c>
      <c r="C380" s="17" t="s">
        <v>689</v>
      </c>
    </row>
    <row r="381" spans="1:3" ht="15" customHeight="1" x14ac:dyDescent="0.2">
      <c r="A381" s="21" t="s">
        <v>545</v>
      </c>
      <c r="B381" s="17" t="s">
        <v>773</v>
      </c>
      <c r="C381" s="17" t="s">
        <v>760</v>
      </c>
    </row>
    <row r="382" spans="1:3" ht="15" customHeight="1" x14ac:dyDescent="0.2">
      <c r="A382" s="21" t="s">
        <v>546</v>
      </c>
      <c r="B382" s="17" t="s">
        <v>745</v>
      </c>
      <c r="C382" s="17" t="s">
        <v>682</v>
      </c>
    </row>
    <row r="383" spans="1:3" ht="15" customHeight="1" x14ac:dyDescent="0.2">
      <c r="A383" s="21" t="s">
        <v>547</v>
      </c>
      <c r="B383" s="17" t="s">
        <v>751</v>
      </c>
      <c r="C383" s="17" t="s">
        <v>725</v>
      </c>
    </row>
    <row r="384" spans="1:3" ht="15" customHeight="1" x14ac:dyDescent="0.2">
      <c r="A384" s="21" t="s">
        <v>548</v>
      </c>
      <c r="B384" s="17" t="s">
        <v>751</v>
      </c>
      <c r="C384" s="17" t="s">
        <v>725</v>
      </c>
    </row>
    <row r="385" spans="1:3" ht="15" customHeight="1" x14ac:dyDescent="0.2">
      <c r="A385" s="21" t="s">
        <v>549</v>
      </c>
      <c r="B385" s="17" t="s">
        <v>751</v>
      </c>
      <c r="C385" s="17" t="s">
        <v>725</v>
      </c>
    </row>
    <row r="386" spans="1:3" ht="15" customHeight="1" x14ac:dyDescent="0.2">
      <c r="A386" s="21" t="s">
        <v>550</v>
      </c>
      <c r="B386" s="17" t="s">
        <v>754</v>
      </c>
      <c r="C386" s="17" t="s">
        <v>738</v>
      </c>
    </row>
    <row r="387" spans="1:3" ht="15" customHeight="1" x14ac:dyDescent="0.2">
      <c r="A387" s="21" t="s">
        <v>551</v>
      </c>
      <c r="B387" s="17" t="s">
        <v>754</v>
      </c>
      <c r="C387" s="17" t="s">
        <v>739</v>
      </c>
    </row>
    <row r="388" spans="1:3" ht="15" customHeight="1" x14ac:dyDescent="0.2">
      <c r="A388" s="21" t="s">
        <v>552</v>
      </c>
      <c r="B388" s="17" t="s">
        <v>751</v>
      </c>
      <c r="C388" s="17" t="s">
        <v>726</v>
      </c>
    </row>
    <row r="389" spans="1:3" ht="15" customHeight="1" x14ac:dyDescent="0.2">
      <c r="A389" s="21" t="s">
        <v>553</v>
      </c>
      <c r="B389" s="17" t="s">
        <v>751</v>
      </c>
      <c r="C389" s="17" t="s">
        <v>726</v>
      </c>
    </row>
    <row r="390" spans="1:3" ht="15" customHeight="1" x14ac:dyDescent="0.2">
      <c r="A390" s="21" t="s">
        <v>554</v>
      </c>
      <c r="B390" s="17" t="s">
        <v>751</v>
      </c>
      <c r="C390" s="17" t="s">
        <v>726</v>
      </c>
    </row>
    <row r="391" spans="1:3" ht="15" customHeight="1" x14ac:dyDescent="0.2">
      <c r="A391" s="21" t="s">
        <v>555</v>
      </c>
      <c r="B391" s="17" t="s">
        <v>751</v>
      </c>
      <c r="C391" s="17" t="s">
        <v>725</v>
      </c>
    </row>
    <row r="392" spans="1:3" ht="15" customHeight="1" x14ac:dyDescent="0.2">
      <c r="A392" s="21" t="s">
        <v>556</v>
      </c>
      <c r="B392" s="17" t="s">
        <v>751</v>
      </c>
      <c r="C392" s="17" t="s">
        <v>725</v>
      </c>
    </row>
    <row r="393" spans="1:3" ht="15" customHeight="1" x14ac:dyDescent="0.2">
      <c r="A393" s="21" t="s">
        <v>557</v>
      </c>
      <c r="B393" s="17" t="s">
        <v>751</v>
      </c>
      <c r="C393" s="17" t="s">
        <v>725</v>
      </c>
    </row>
    <row r="394" spans="1:3" ht="15" customHeight="1" x14ac:dyDescent="0.2">
      <c r="A394" s="21" t="s">
        <v>558</v>
      </c>
      <c r="B394" s="17" t="s">
        <v>753</v>
      </c>
      <c r="C394" s="17" t="s">
        <v>733</v>
      </c>
    </row>
    <row r="395" spans="1:3" ht="15" customHeight="1" x14ac:dyDescent="0.2">
      <c r="A395" s="21" t="s">
        <v>559</v>
      </c>
      <c r="B395" s="17" t="s">
        <v>749</v>
      </c>
      <c r="C395" s="17" t="s">
        <v>704</v>
      </c>
    </row>
    <row r="396" spans="1:3" ht="15" customHeight="1" x14ac:dyDescent="0.2">
      <c r="A396" s="21" t="s">
        <v>560</v>
      </c>
      <c r="B396" s="17" t="s">
        <v>749</v>
      </c>
      <c r="C396" s="17" t="s">
        <v>704</v>
      </c>
    </row>
    <row r="397" spans="1:3" ht="15" customHeight="1" x14ac:dyDescent="0.2">
      <c r="A397" s="21" t="s">
        <v>561</v>
      </c>
      <c r="B397" s="17" t="s">
        <v>749</v>
      </c>
      <c r="C397" s="17" t="s">
        <v>763</v>
      </c>
    </row>
    <row r="398" spans="1:3" ht="15" customHeight="1" x14ac:dyDescent="0.2">
      <c r="A398" s="21" t="s">
        <v>562</v>
      </c>
      <c r="B398" s="17" t="s">
        <v>751</v>
      </c>
      <c r="C398" s="17" t="s">
        <v>726</v>
      </c>
    </row>
    <row r="399" spans="1:3" ht="15" customHeight="1" x14ac:dyDescent="0.2">
      <c r="A399" s="21" t="s">
        <v>563</v>
      </c>
      <c r="B399" s="17" t="s">
        <v>750</v>
      </c>
      <c r="C399" s="17" t="s">
        <v>685</v>
      </c>
    </row>
    <row r="400" spans="1:3" ht="15" customHeight="1" x14ac:dyDescent="0.2">
      <c r="A400" s="21" t="s">
        <v>564</v>
      </c>
      <c r="B400" s="17" t="s">
        <v>752</v>
      </c>
      <c r="C400" s="17" t="s">
        <v>685</v>
      </c>
    </row>
    <row r="401" spans="1:3" ht="15" customHeight="1" x14ac:dyDescent="0.2">
      <c r="A401" s="21" t="s">
        <v>305</v>
      </c>
      <c r="B401" s="17" t="s">
        <v>745</v>
      </c>
      <c r="C401" s="17" t="s">
        <v>679</v>
      </c>
    </row>
    <row r="402" spans="1:3" ht="15" customHeight="1" x14ac:dyDescent="0.2">
      <c r="A402" s="21" t="s">
        <v>313</v>
      </c>
      <c r="B402" s="17" t="s">
        <v>743</v>
      </c>
      <c r="C402" s="17" t="s">
        <v>649</v>
      </c>
    </row>
    <row r="403" spans="1:3" ht="15" customHeight="1" x14ac:dyDescent="0.2">
      <c r="A403" s="21" t="s">
        <v>648</v>
      </c>
      <c r="B403" s="17" t="s">
        <v>743</v>
      </c>
      <c r="C403" s="17" t="s">
        <v>649</v>
      </c>
    </row>
    <row r="404" spans="1:3" ht="15" customHeight="1" x14ac:dyDescent="0.2">
      <c r="A404" s="21" t="s">
        <v>649</v>
      </c>
      <c r="B404" s="17" t="s">
        <v>743</v>
      </c>
      <c r="C404" s="17" t="s">
        <v>649</v>
      </c>
    </row>
    <row r="405" spans="1:3" ht="15" customHeight="1" x14ac:dyDescent="0.2">
      <c r="A405" s="21" t="s">
        <v>650</v>
      </c>
      <c r="B405" s="17" t="s">
        <v>743</v>
      </c>
      <c r="C405" s="17" t="s">
        <v>649</v>
      </c>
    </row>
    <row r="406" spans="1:3" ht="15" customHeight="1" x14ac:dyDescent="0.2">
      <c r="A406" s="21" t="s">
        <v>651</v>
      </c>
      <c r="B406" s="17" t="s">
        <v>743</v>
      </c>
      <c r="C406" s="17" t="s">
        <v>685</v>
      </c>
    </row>
    <row r="407" spans="1:3" ht="15" customHeight="1" x14ac:dyDescent="0.2">
      <c r="A407" s="21" t="s">
        <v>652</v>
      </c>
      <c r="B407" s="17" t="s">
        <v>743</v>
      </c>
      <c r="C407" s="17" t="s">
        <v>684</v>
      </c>
    </row>
    <row r="408" spans="1:3" ht="15" customHeight="1" x14ac:dyDescent="0.2">
      <c r="A408" s="21" t="s">
        <v>653</v>
      </c>
      <c r="B408" s="17" t="s">
        <v>743</v>
      </c>
      <c r="C408" s="17" t="s">
        <v>757</v>
      </c>
    </row>
    <row r="409" spans="1:3" ht="15" customHeight="1" x14ac:dyDescent="0.2">
      <c r="A409" s="21" t="s">
        <v>654</v>
      </c>
      <c r="B409" s="17" t="s">
        <v>743</v>
      </c>
      <c r="C409" s="17" t="s">
        <v>757</v>
      </c>
    </row>
    <row r="410" spans="1:3" ht="15" customHeight="1" x14ac:dyDescent="0.2">
      <c r="A410" s="21" t="s">
        <v>655</v>
      </c>
      <c r="B410" s="17" t="s">
        <v>743</v>
      </c>
      <c r="C410" s="17" t="s">
        <v>757</v>
      </c>
    </row>
    <row r="411" spans="1:3" ht="15" customHeight="1" x14ac:dyDescent="0.2">
      <c r="A411" s="21" t="s">
        <v>656</v>
      </c>
      <c r="B411" s="17" t="s">
        <v>743</v>
      </c>
      <c r="C411" s="17" t="s">
        <v>757</v>
      </c>
    </row>
    <row r="412" spans="1:3" ht="15" customHeight="1" x14ac:dyDescent="0.2">
      <c r="A412" s="21" t="s">
        <v>657</v>
      </c>
      <c r="B412" s="17" t="s">
        <v>743</v>
      </c>
      <c r="C412" s="17" t="s">
        <v>757</v>
      </c>
    </row>
    <row r="413" spans="1:3" ht="15" customHeight="1" x14ac:dyDescent="0.2">
      <c r="A413" s="21" t="s">
        <v>658</v>
      </c>
      <c r="B413" s="17" t="s">
        <v>743</v>
      </c>
      <c r="C413" s="17" t="s">
        <v>757</v>
      </c>
    </row>
    <row r="414" spans="1:3" ht="15" customHeight="1" x14ac:dyDescent="0.2">
      <c r="A414" s="21" t="s">
        <v>659</v>
      </c>
      <c r="B414" s="17" t="s">
        <v>750</v>
      </c>
      <c r="C414" s="17" t="s">
        <v>723</v>
      </c>
    </row>
    <row r="415" spans="1:3" ht="15" customHeight="1" x14ac:dyDescent="0.2">
      <c r="A415" s="21" t="s">
        <v>372</v>
      </c>
      <c r="B415" s="17" t="s">
        <v>750</v>
      </c>
      <c r="C415" s="17" t="s">
        <v>706</v>
      </c>
    </row>
    <row r="416" spans="1:3" ht="15" customHeight="1" x14ac:dyDescent="0.2">
      <c r="A416" s="21" t="s">
        <v>660</v>
      </c>
      <c r="B416" s="17" t="s">
        <v>750</v>
      </c>
      <c r="C416" s="17" t="s">
        <v>706</v>
      </c>
    </row>
    <row r="417" spans="1:3" ht="15" customHeight="1" x14ac:dyDescent="0.2">
      <c r="A417" s="21" t="s">
        <v>505</v>
      </c>
      <c r="B417" s="17" t="s">
        <v>754</v>
      </c>
      <c r="C417" s="17" t="s">
        <v>739</v>
      </c>
    </row>
    <row r="418" spans="1:3" ht="15" customHeight="1" x14ac:dyDescent="0.2">
      <c r="A418" s="21" t="s">
        <v>472</v>
      </c>
      <c r="B418" s="17" t="s">
        <v>750</v>
      </c>
      <c r="C418" s="17" t="s">
        <v>720</v>
      </c>
    </row>
    <row r="419" spans="1:3" ht="15" customHeight="1" x14ac:dyDescent="0.2">
      <c r="A419" s="21" t="s">
        <v>522</v>
      </c>
      <c r="B419" s="17" t="s">
        <v>747</v>
      </c>
      <c r="C419" s="17" t="s">
        <v>697</v>
      </c>
    </row>
    <row r="420" spans="1:3" ht="15" customHeight="1" x14ac:dyDescent="0.2">
      <c r="A420" s="21" t="s">
        <v>332</v>
      </c>
      <c r="B420" s="17" t="s">
        <v>766</v>
      </c>
      <c r="C420" s="17" t="s">
        <v>766</v>
      </c>
    </row>
    <row r="421" spans="1:3" ht="15" customHeight="1" x14ac:dyDescent="0.2">
      <c r="A421" s="21" t="s">
        <v>533</v>
      </c>
      <c r="B421" s="17" t="s">
        <v>748</v>
      </c>
      <c r="C421" s="17" t="s">
        <v>685</v>
      </c>
    </row>
    <row r="422" spans="1:3" ht="15" customHeight="1" x14ac:dyDescent="0.2">
      <c r="A422" s="21" t="s">
        <v>536</v>
      </c>
      <c r="B422" s="17" t="s">
        <v>749</v>
      </c>
      <c r="C422" s="17" t="s">
        <v>704</v>
      </c>
    </row>
    <row r="423" spans="1:3" ht="15" customHeight="1" x14ac:dyDescent="0.2">
      <c r="A423" s="21" t="s">
        <v>537</v>
      </c>
      <c r="B423" s="17" t="s">
        <v>749</v>
      </c>
      <c r="C423" s="17" t="s">
        <v>704</v>
      </c>
    </row>
    <row r="424" spans="1:3" ht="15" customHeight="1" x14ac:dyDescent="0.2">
      <c r="A424" s="21" t="s">
        <v>661</v>
      </c>
      <c r="B424" s="17" t="s">
        <v>754</v>
      </c>
      <c r="C424" s="17" t="s">
        <v>738</v>
      </c>
    </row>
    <row r="425" spans="1:3" ht="15" customHeight="1" x14ac:dyDescent="0.2">
      <c r="A425" s="21" t="s">
        <v>548</v>
      </c>
      <c r="B425" s="17" t="s">
        <v>751</v>
      </c>
      <c r="C425" s="17" t="s">
        <v>726</v>
      </c>
    </row>
    <row r="426" spans="1:3" ht="15" customHeight="1" x14ac:dyDescent="0.2">
      <c r="A426" s="21" t="s">
        <v>549</v>
      </c>
      <c r="B426" s="17" t="s">
        <v>749</v>
      </c>
      <c r="C426" s="17" t="s">
        <v>704</v>
      </c>
    </row>
    <row r="427" spans="1:3" ht="15" customHeight="1" x14ac:dyDescent="0.2">
      <c r="A427" s="21" t="s">
        <v>550</v>
      </c>
      <c r="B427" s="17" t="s">
        <v>754</v>
      </c>
      <c r="C427" s="17" t="s">
        <v>738</v>
      </c>
    </row>
    <row r="428" spans="1:3" ht="15" customHeight="1" x14ac:dyDescent="0.2">
      <c r="A428" s="21" t="s">
        <v>551</v>
      </c>
      <c r="B428" s="17" t="s">
        <v>743</v>
      </c>
      <c r="C428" s="17" t="s">
        <v>756</v>
      </c>
    </row>
    <row r="429" spans="1:3" ht="15" customHeight="1" x14ac:dyDescent="0.2">
      <c r="A429" s="21" t="s">
        <v>555</v>
      </c>
      <c r="B429" s="17" t="s">
        <v>751</v>
      </c>
      <c r="C429" s="17" t="s">
        <v>726</v>
      </c>
    </row>
    <row r="430" spans="1:3" ht="15" customHeight="1" x14ac:dyDescent="0.2">
      <c r="A430" s="21" t="s">
        <v>561</v>
      </c>
      <c r="B430" s="17" t="s">
        <v>749</v>
      </c>
      <c r="C430" s="17" t="s">
        <v>763</v>
      </c>
    </row>
    <row r="431" spans="1:3" ht="15" customHeight="1" x14ac:dyDescent="0.2">
      <c r="A431" s="21" t="s">
        <v>662</v>
      </c>
      <c r="B431" s="17" t="s">
        <v>745</v>
      </c>
      <c r="C431" s="17" t="s">
        <v>679</v>
      </c>
    </row>
    <row r="432" spans="1:3" ht="15" customHeight="1" x14ac:dyDescent="0.2">
      <c r="A432" s="21" t="s">
        <v>663</v>
      </c>
      <c r="B432" s="17" t="s">
        <v>743</v>
      </c>
      <c r="C432" s="17" t="s">
        <v>757</v>
      </c>
    </row>
    <row r="433" spans="1:3" ht="15" customHeight="1" x14ac:dyDescent="0.2">
      <c r="A433" s="21" t="s">
        <v>664</v>
      </c>
      <c r="B433" s="17" t="s">
        <v>743</v>
      </c>
      <c r="C433" s="17" t="s">
        <v>757</v>
      </c>
    </row>
    <row r="434" spans="1:3" ht="15" customHeight="1" x14ac:dyDescent="0.2">
      <c r="A434" s="21" t="s">
        <v>665</v>
      </c>
      <c r="B434" s="17" t="s">
        <v>743</v>
      </c>
      <c r="C434" s="17" t="s">
        <v>757</v>
      </c>
    </row>
    <row r="435" spans="1:3" ht="15" customHeight="1" x14ac:dyDescent="0.2">
      <c r="A435" s="21" t="s">
        <v>666</v>
      </c>
      <c r="B435" s="17" t="s">
        <v>743</v>
      </c>
      <c r="C435" s="17" t="s">
        <v>757</v>
      </c>
    </row>
    <row r="436" spans="1:3" ht="15" customHeight="1" x14ac:dyDescent="0.2">
      <c r="A436" s="21" t="s">
        <v>667</v>
      </c>
      <c r="B436" s="17" t="s">
        <v>743</v>
      </c>
      <c r="C436" s="17" t="s">
        <v>757</v>
      </c>
    </row>
    <row r="437" spans="1:3" ht="15" customHeight="1" x14ac:dyDescent="0.2">
      <c r="A437" s="21" t="s">
        <v>668</v>
      </c>
      <c r="B437" s="17" t="s">
        <v>750</v>
      </c>
      <c r="C437" s="17" t="s">
        <v>707</v>
      </c>
    </row>
    <row r="438" spans="1:3" ht="15" customHeight="1" x14ac:dyDescent="0.2">
      <c r="A438" s="21" t="s">
        <v>675</v>
      </c>
      <c r="B438" s="17" t="s">
        <v>750</v>
      </c>
      <c r="C438" s="17" t="s">
        <v>706</v>
      </c>
    </row>
    <row r="439" spans="1:3" ht="15" customHeight="1" x14ac:dyDescent="0.2">
      <c r="A439" s="21" t="s">
        <v>676</v>
      </c>
      <c r="B439" s="17" t="s">
        <v>750</v>
      </c>
      <c r="C439" s="17" t="s">
        <v>718</v>
      </c>
    </row>
    <row r="440" spans="1:3" ht="15" customHeight="1" x14ac:dyDescent="0.2">
      <c r="A440" s="21" t="s">
        <v>305</v>
      </c>
      <c r="B440" s="17" t="s">
        <v>745</v>
      </c>
      <c r="C440" s="17" t="s">
        <v>679</v>
      </c>
    </row>
    <row r="441" spans="1:3" ht="15" customHeight="1" x14ac:dyDescent="0.2">
      <c r="A441" s="21" t="s">
        <v>312</v>
      </c>
      <c r="B441" s="17" t="s">
        <v>745</v>
      </c>
      <c r="C441" s="17" t="s">
        <v>756</v>
      </c>
    </row>
    <row r="442" spans="1:3" ht="15" customHeight="1" x14ac:dyDescent="0.2">
      <c r="A442" s="21" t="s">
        <v>677</v>
      </c>
      <c r="B442" s="17" t="s">
        <v>746</v>
      </c>
      <c r="C442" s="17" t="s">
        <v>692</v>
      </c>
    </row>
    <row r="443" spans="1:3" ht="15" customHeight="1" x14ac:dyDescent="0.2">
      <c r="A443" s="21" t="s">
        <v>343</v>
      </c>
      <c r="B443" s="17" t="s">
        <v>746</v>
      </c>
      <c r="C443" s="17" t="s">
        <v>691</v>
      </c>
    </row>
    <row r="444" spans="1:3" ht="15" customHeight="1" x14ac:dyDescent="0.2">
      <c r="A444" s="21" t="s">
        <v>474</v>
      </c>
      <c r="B444" s="17" t="s">
        <v>750</v>
      </c>
      <c r="C444" s="17" t="s">
        <v>764</v>
      </c>
    </row>
    <row r="445" spans="1:3" ht="15" customHeight="1" x14ac:dyDescent="0.2">
      <c r="A445" s="22" t="s">
        <v>308</v>
      </c>
      <c r="B445" s="17" t="s">
        <v>745</v>
      </c>
      <c r="C445" s="19" t="s">
        <v>756</v>
      </c>
    </row>
  </sheetData>
  <autoFilter ref="A1:C1"/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G11" sqref="G11"/>
    </sheetView>
  </sheetViews>
  <sheetFormatPr defaultRowHeight="13.5" x14ac:dyDescent="0.15"/>
  <sheetData>
    <row r="1" spans="1:14" x14ac:dyDescent="0.15">
      <c r="A1" s="1" t="s">
        <v>0</v>
      </c>
      <c r="B1" t="s">
        <v>72</v>
      </c>
      <c r="C1" t="s">
        <v>73</v>
      </c>
      <c r="D1" t="s">
        <v>1</v>
      </c>
      <c r="E1" t="s">
        <v>74</v>
      </c>
      <c r="F1" t="s">
        <v>79</v>
      </c>
      <c r="G1" t="s">
        <v>80</v>
      </c>
      <c r="H1" t="s">
        <v>109</v>
      </c>
      <c r="I1" t="s">
        <v>110</v>
      </c>
      <c r="J1" t="s">
        <v>144</v>
      </c>
      <c r="K1" t="s">
        <v>143</v>
      </c>
      <c r="L1" t="s">
        <v>154</v>
      </c>
      <c r="M1" t="s">
        <v>155</v>
      </c>
      <c r="N1" t="s">
        <v>156</v>
      </c>
    </row>
    <row r="2" spans="1:14" x14ac:dyDescent="0.15">
      <c r="A2" t="s">
        <v>146</v>
      </c>
      <c r="B2" t="s">
        <v>91</v>
      </c>
      <c r="C2" t="s">
        <v>99</v>
      </c>
    </row>
    <row r="3" spans="1:14" x14ac:dyDescent="0.15">
      <c r="A3" t="s">
        <v>83</v>
      </c>
      <c r="B3" t="s">
        <v>91</v>
      </c>
      <c r="C3" t="s">
        <v>99</v>
      </c>
    </row>
    <row r="4" spans="1:14" x14ac:dyDescent="0.15">
      <c r="A4" t="s">
        <v>145</v>
      </c>
      <c r="B4" t="s">
        <v>91</v>
      </c>
      <c r="C4" t="s">
        <v>99</v>
      </c>
    </row>
    <row r="5" spans="1:14" x14ac:dyDescent="0.15">
      <c r="A5" t="s">
        <v>84</v>
      </c>
      <c r="B5" t="s">
        <v>91</v>
      </c>
      <c r="C5" t="s">
        <v>99</v>
      </c>
    </row>
    <row r="6" spans="1:14" x14ac:dyDescent="0.15">
      <c r="A6" t="s">
        <v>85</v>
      </c>
      <c r="B6" t="s">
        <v>91</v>
      </c>
      <c r="C6" t="s">
        <v>98</v>
      </c>
    </row>
    <row r="7" spans="1:14" x14ac:dyDescent="0.15">
      <c r="A7" t="s">
        <v>86</v>
      </c>
      <c r="B7" t="s">
        <v>91</v>
      </c>
      <c r="C7" t="s">
        <v>102</v>
      </c>
    </row>
    <row r="8" spans="1:14" x14ac:dyDescent="0.15">
      <c r="A8" t="s">
        <v>87</v>
      </c>
      <c r="B8" t="s">
        <v>91</v>
      </c>
      <c r="C8" t="s">
        <v>98</v>
      </c>
    </row>
    <row r="9" spans="1:14" x14ac:dyDescent="0.15">
      <c r="A9" s="2" t="s">
        <v>88</v>
      </c>
      <c r="B9" t="s">
        <v>91</v>
      </c>
      <c r="C9" t="s">
        <v>157</v>
      </c>
    </row>
    <row r="10" spans="1:14" x14ac:dyDescent="0.15">
      <c r="A10" t="s">
        <v>89</v>
      </c>
      <c r="B10" t="s">
        <v>91</v>
      </c>
      <c r="C10" t="s">
        <v>102</v>
      </c>
    </row>
    <row r="11" spans="1:14" x14ac:dyDescent="0.15">
      <c r="A11" t="s">
        <v>90</v>
      </c>
      <c r="B11" t="s">
        <v>91</v>
      </c>
      <c r="C11" t="s">
        <v>98</v>
      </c>
    </row>
    <row r="12" spans="1:14" x14ac:dyDescent="0.15">
      <c r="A12" t="s">
        <v>92</v>
      </c>
      <c r="B12" t="s">
        <v>91</v>
      </c>
      <c r="C12" s="4" t="s">
        <v>98</v>
      </c>
    </row>
    <row r="13" spans="1:14" x14ac:dyDescent="0.15">
      <c r="A13" t="s">
        <v>93</v>
      </c>
      <c r="B13" t="s">
        <v>91</v>
      </c>
      <c r="C13" t="s">
        <v>100</v>
      </c>
    </row>
    <row r="14" spans="1:14" x14ac:dyDescent="0.15">
      <c r="A14" t="s">
        <v>94</v>
      </c>
      <c r="B14" t="s">
        <v>91</v>
      </c>
      <c r="C14" s="4" t="s">
        <v>98</v>
      </c>
    </row>
    <row r="15" spans="1:14" x14ac:dyDescent="0.15">
      <c r="A15" t="s">
        <v>95</v>
      </c>
      <c r="B15" t="s">
        <v>91</v>
      </c>
      <c r="C15" t="s">
        <v>102</v>
      </c>
    </row>
    <row r="16" spans="1:14" x14ac:dyDescent="0.15">
      <c r="A16" t="s">
        <v>96</v>
      </c>
      <c r="B16" t="s">
        <v>91</v>
      </c>
      <c r="C16" t="s">
        <v>102</v>
      </c>
    </row>
    <row r="17" spans="1:5" x14ac:dyDescent="0.15">
      <c r="A17" s="5" t="s">
        <v>99</v>
      </c>
      <c r="B17" t="s">
        <v>91</v>
      </c>
      <c r="C17" t="s">
        <v>99</v>
      </c>
      <c r="E17" t="s">
        <v>74</v>
      </c>
    </row>
    <row r="18" spans="1:5" x14ac:dyDescent="0.15">
      <c r="A18" s="5" t="s">
        <v>102</v>
      </c>
      <c r="B18" t="s">
        <v>91</v>
      </c>
      <c r="C18" t="s">
        <v>102</v>
      </c>
      <c r="E18" t="s">
        <v>74</v>
      </c>
    </row>
    <row r="19" spans="1:5" x14ac:dyDescent="0.15">
      <c r="A19" s="6" t="s">
        <v>98</v>
      </c>
      <c r="B19" t="s">
        <v>91</v>
      </c>
      <c r="C19" t="s">
        <v>98</v>
      </c>
      <c r="E19" t="s">
        <v>74</v>
      </c>
    </row>
    <row r="20" spans="1:5" x14ac:dyDescent="0.15">
      <c r="A20" s="5" t="s">
        <v>112</v>
      </c>
      <c r="B20" t="s">
        <v>91</v>
      </c>
      <c r="C20" t="s">
        <v>102</v>
      </c>
      <c r="E20" t="s">
        <v>74</v>
      </c>
    </row>
    <row r="21" spans="1:5" x14ac:dyDescent="0.15">
      <c r="A21" s="5" t="s">
        <v>113</v>
      </c>
      <c r="B21" t="s">
        <v>91</v>
      </c>
      <c r="C21" t="s">
        <v>102</v>
      </c>
      <c r="E21" t="s">
        <v>74</v>
      </c>
    </row>
    <row r="22" spans="1:5" x14ac:dyDescent="0.15">
      <c r="A22" s="5" t="s">
        <v>114</v>
      </c>
      <c r="B22" t="s">
        <v>91</v>
      </c>
      <c r="C22" t="s">
        <v>102</v>
      </c>
      <c r="E22" t="s">
        <v>74</v>
      </c>
    </row>
    <row r="23" spans="1:5" x14ac:dyDescent="0.15">
      <c r="A23" s="5" t="s">
        <v>100</v>
      </c>
      <c r="B23" t="s">
        <v>91</v>
      </c>
      <c r="C23" t="s">
        <v>100</v>
      </c>
      <c r="E23" t="s">
        <v>74</v>
      </c>
    </row>
    <row r="24" spans="1:5" x14ac:dyDescent="0.15">
      <c r="A24" s="7" t="s">
        <v>116</v>
      </c>
      <c r="B24" t="s">
        <v>91</v>
      </c>
      <c r="C24" t="s">
        <v>102</v>
      </c>
      <c r="E24" t="s">
        <v>74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3"/>
  <sheetViews>
    <sheetView topLeftCell="A56" workbookViewId="0">
      <selection activeCell="G11" sqref="G11"/>
    </sheetView>
  </sheetViews>
  <sheetFormatPr defaultRowHeight="13.5" x14ac:dyDescent="0.15"/>
  <cols>
    <col min="1" max="1" width="11" bestFit="1" customWidth="1"/>
    <col min="2" max="2" width="13.125" bestFit="1" customWidth="1"/>
  </cols>
  <sheetData>
    <row r="3" spans="1:2" x14ac:dyDescent="0.15">
      <c r="A3" s="9" t="s">
        <v>219</v>
      </c>
      <c r="B3" t="s">
        <v>275</v>
      </c>
    </row>
    <row r="4" spans="1:2" x14ac:dyDescent="0.15">
      <c r="A4" s="10" t="s">
        <v>220</v>
      </c>
      <c r="B4" s="11">
        <v>8</v>
      </c>
    </row>
    <row r="5" spans="1:2" x14ac:dyDescent="0.15">
      <c r="A5" s="10" t="s">
        <v>221</v>
      </c>
      <c r="B5" s="11">
        <v>1</v>
      </c>
    </row>
    <row r="6" spans="1:2" x14ac:dyDescent="0.15">
      <c r="A6" s="10" t="s">
        <v>222</v>
      </c>
      <c r="B6" s="11">
        <v>1</v>
      </c>
    </row>
    <row r="7" spans="1:2" x14ac:dyDescent="0.15">
      <c r="A7" s="10" t="s">
        <v>3</v>
      </c>
      <c r="B7" s="11">
        <v>17</v>
      </c>
    </row>
    <row r="8" spans="1:2" x14ac:dyDescent="0.15">
      <c r="A8" s="10" t="s">
        <v>223</v>
      </c>
      <c r="B8" s="11">
        <v>2</v>
      </c>
    </row>
    <row r="9" spans="1:2" x14ac:dyDescent="0.15">
      <c r="A9" s="10" t="s">
        <v>224</v>
      </c>
      <c r="B9" s="11">
        <v>1</v>
      </c>
    </row>
    <row r="10" spans="1:2" x14ac:dyDescent="0.15">
      <c r="A10" s="10" t="s">
        <v>225</v>
      </c>
      <c r="B10" s="11">
        <v>13</v>
      </c>
    </row>
    <row r="11" spans="1:2" x14ac:dyDescent="0.15">
      <c r="A11" s="10" t="s">
        <v>226</v>
      </c>
      <c r="B11" s="11">
        <v>1</v>
      </c>
    </row>
    <row r="12" spans="1:2" x14ac:dyDescent="0.15">
      <c r="A12" s="10" t="s">
        <v>227</v>
      </c>
      <c r="B12" s="11">
        <v>11</v>
      </c>
    </row>
    <row r="13" spans="1:2" x14ac:dyDescent="0.15">
      <c r="A13" s="10" t="s">
        <v>228</v>
      </c>
      <c r="B13" s="11">
        <v>5</v>
      </c>
    </row>
    <row r="14" spans="1:2" x14ac:dyDescent="0.15">
      <c r="A14" s="10" t="s">
        <v>229</v>
      </c>
      <c r="B14" s="11">
        <v>3</v>
      </c>
    </row>
    <row r="15" spans="1:2" x14ac:dyDescent="0.15">
      <c r="A15" s="10" t="s">
        <v>230</v>
      </c>
      <c r="B15" s="11">
        <v>2</v>
      </c>
    </row>
    <row r="16" spans="1:2" x14ac:dyDescent="0.15">
      <c r="A16" s="10" t="s">
        <v>48</v>
      </c>
      <c r="B16" s="11">
        <v>7</v>
      </c>
    </row>
    <row r="17" spans="1:2" x14ac:dyDescent="0.15">
      <c r="A17" s="10" t="s">
        <v>231</v>
      </c>
      <c r="B17" s="11">
        <v>2</v>
      </c>
    </row>
    <row r="18" spans="1:2" x14ac:dyDescent="0.15">
      <c r="A18" s="10" t="s">
        <v>232</v>
      </c>
      <c r="B18" s="11">
        <v>6</v>
      </c>
    </row>
    <row r="19" spans="1:2" x14ac:dyDescent="0.15">
      <c r="A19" s="10" t="s">
        <v>23</v>
      </c>
      <c r="B19" s="11">
        <v>24</v>
      </c>
    </row>
    <row r="20" spans="1:2" x14ac:dyDescent="0.15">
      <c r="A20" s="10" t="s">
        <v>21</v>
      </c>
      <c r="B20" s="11">
        <v>2</v>
      </c>
    </row>
    <row r="21" spans="1:2" x14ac:dyDescent="0.15">
      <c r="A21" s="10" t="s">
        <v>65</v>
      </c>
      <c r="B21" s="11">
        <v>2</v>
      </c>
    </row>
    <row r="22" spans="1:2" x14ac:dyDescent="0.15">
      <c r="A22" s="10" t="s">
        <v>233</v>
      </c>
      <c r="B22" s="11">
        <v>2</v>
      </c>
    </row>
    <row r="23" spans="1:2" x14ac:dyDescent="0.15">
      <c r="A23" s="10" t="s">
        <v>66</v>
      </c>
      <c r="B23" s="11">
        <v>3</v>
      </c>
    </row>
    <row r="24" spans="1:2" x14ac:dyDescent="0.15">
      <c r="A24" s="10" t="s">
        <v>234</v>
      </c>
      <c r="B24" s="11">
        <v>4</v>
      </c>
    </row>
    <row r="25" spans="1:2" x14ac:dyDescent="0.15">
      <c r="A25" s="10" t="s">
        <v>235</v>
      </c>
      <c r="B25" s="11">
        <v>11</v>
      </c>
    </row>
    <row r="26" spans="1:2" x14ac:dyDescent="0.15">
      <c r="A26" s="10" t="s">
        <v>236</v>
      </c>
      <c r="B26" s="11">
        <v>14</v>
      </c>
    </row>
    <row r="27" spans="1:2" x14ac:dyDescent="0.15">
      <c r="A27" s="10" t="s">
        <v>237</v>
      </c>
      <c r="B27" s="11">
        <v>5</v>
      </c>
    </row>
    <row r="28" spans="1:2" x14ac:dyDescent="0.15">
      <c r="A28" s="10" t="s">
        <v>238</v>
      </c>
      <c r="B28" s="11">
        <v>19</v>
      </c>
    </row>
    <row r="29" spans="1:2" x14ac:dyDescent="0.15">
      <c r="A29" s="10" t="s">
        <v>39</v>
      </c>
      <c r="B29" s="11">
        <v>19</v>
      </c>
    </row>
    <row r="30" spans="1:2" x14ac:dyDescent="0.15">
      <c r="A30" s="10" t="s">
        <v>239</v>
      </c>
      <c r="B30" s="11">
        <v>1</v>
      </c>
    </row>
    <row r="31" spans="1:2" x14ac:dyDescent="0.15">
      <c r="A31" s="10" t="s">
        <v>240</v>
      </c>
      <c r="B31" s="11">
        <v>11</v>
      </c>
    </row>
    <row r="32" spans="1:2" x14ac:dyDescent="0.15">
      <c r="A32" s="10" t="s">
        <v>135</v>
      </c>
      <c r="B32" s="11">
        <v>8</v>
      </c>
    </row>
    <row r="33" spans="1:2" x14ac:dyDescent="0.15">
      <c r="A33" s="10" t="s">
        <v>241</v>
      </c>
      <c r="B33" s="11">
        <v>11</v>
      </c>
    </row>
    <row r="34" spans="1:2" x14ac:dyDescent="0.15">
      <c r="A34" s="10" t="s">
        <v>242</v>
      </c>
      <c r="B34" s="11">
        <v>63</v>
      </c>
    </row>
    <row r="35" spans="1:2" x14ac:dyDescent="0.15">
      <c r="A35" s="10" t="s">
        <v>243</v>
      </c>
      <c r="B35" s="11">
        <v>4</v>
      </c>
    </row>
    <row r="36" spans="1:2" x14ac:dyDescent="0.15">
      <c r="A36" s="10" t="s">
        <v>117</v>
      </c>
      <c r="B36" s="11">
        <v>7</v>
      </c>
    </row>
    <row r="37" spans="1:2" x14ac:dyDescent="0.15">
      <c r="A37" s="10" t="s">
        <v>244</v>
      </c>
      <c r="B37" s="11">
        <v>2</v>
      </c>
    </row>
    <row r="38" spans="1:2" x14ac:dyDescent="0.15">
      <c r="A38" s="10" t="s">
        <v>58</v>
      </c>
      <c r="B38" s="11">
        <v>4</v>
      </c>
    </row>
    <row r="39" spans="1:2" x14ac:dyDescent="0.15">
      <c r="A39" s="10" t="s">
        <v>5</v>
      </c>
      <c r="B39" s="11">
        <v>11</v>
      </c>
    </row>
    <row r="40" spans="1:2" x14ac:dyDescent="0.15">
      <c r="A40" s="10" t="s">
        <v>245</v>
      </c>
      <c r="B40" s="11">
        <v>7</v>
      </c>
    </row>
    <row r="41" spans="1:2" x14ac:dyDescent="0.15">
      <c r="A41" s="10" t="s">
        <v>246</v>
      </c>
      <c r="B41" s="11">
        <v>5</v>
      </c>
    </row>
    <row r="42" spans="1:2" x14ac:dyDescent="0.15">
      <c r="A42" s="10" t="s">
        <v>108</v>
      </c>
      <c r="B42" s="11">
        <v>2</v>
      </c>
    </row>
    <row r="43" spans="1:2" x14ac:dyDescent="0.15">
      <c r="A43" s="10" t="s">
        <v>247</v>
      </c>
      <c r="B43" s="11">
        <v>2</v>
      </c>
    </row>
    <row r="44" spans="1:2" x14ac:dyDescent="0.15">
      <c r="A44" s="10" t="s">
        <v>248</v>
      </c>
      <c r="B44" s="11">
        <v>10</v>
      </c>
    </row>
    <row r="45" spans="1:2" x14ac:dyDescent="0.15">
      <c r="A45" s="10" t="s">
        <v>249</v>
      </c>
      <c r="B45" s="11">
        <v>6</v>
      </c>
    </row>
    <row r="46" spans="1:2" x14ac:dyDescent="0.15">
      <c r="A46" s="10" t="s">
        <v>250</v>
      </c>
      <c r="B46" s="11">
        <v>38</v>
      </c>
    </row>
    <row r="47" spans="1:2" x14ac:dyDescent="0.15">
      <c r="A47" s="10" t="s">
        <v>251</v>
      </c>
      <c r="B47" s="11">
        <v>19</v>
      </c>
    </row>
    <row r="48" spans="1:2" x14ac:dyDescent="0.15">
      <c r="A48" s="10" t="s">
        <v>252</v>
      </c>
      <c r="B48" s="11">
        <v>5</v>
      </c>
    </row>
    <row r="49" spans="1:2" x14ac:dyDescent="0.15">
      <c r="A49" s="10" t="s">
        <v>253</v>
      </c>
      <c r="B49" s="11">
        <v>3</v>
      </c>
    </row>
    <row r="50" spans="1:2" x14ac:dyDescent="0.15">
      <c r="A50" s="10" t="s">
        <v>36</v>
      </c>
      <c r="B50" s="11">
        <v>14</v>
      </c>
    </row>
    <row r="51" spans="1:2" x14ac:dyDescent="0.15">
      <c r="A51" s="10" t="s">
        <v>44</v>
      </c>
      <c r="B51" s="11">
        <v>2</v>
      </c>
    </row>
    <row r="52" spans="1:2" x14ac:dyDescent="0.15">
      <c r="A52" s="10" t="s">
        <v>6</v>
      </c>
      <c r="B52" s="11">
        <v>27</v>
      </c>
    </row>
    <row r="53" spans="1:2" x14ac:dyDescent="0.15">
      <c r="A53" s="10" t="s">
        <v>254</v>
      </c>
      <c r="B53" s="11">
        <v>1</v>
      </c>
    </row>
    <row r="54" spans="1:2" x14ac:dyDescent="0.15">
      <c r="A54" s="10" t="s">
        <v>255</v>
      </c>
      <c r="B54" s="11">
        <v>2</v>
      </c>
    </row>
    <row r="55" spans="1:2" x14ac:dyDescent="0.15">
      <c r="A55" s="10" t="s">
        <v>256</v>
      </c>
      <c r="B55" s="11">
        <v>1</v>
      </c>
    </row>
    <row r="56" spans="1:2" x14ac:dyDescent="0.15">
      <c r="A56" s="10" t="s">
        <v>257</v>
      </c>
      <c r="B56" s="11">
        <v>4</v>
      </c>
    </row>
    <row r="57" spans="1:2" x14ac:dyDescent="0.15">
      <c r="A57" s="10" t="s">
        <v>258</v>
      </c>
      <c r="B57" s="11">
        <v>6</v>
      </c>
    </row>
    <row r="58" spans="1:2" x14ac:dyDescent="0.15">
      <c r="A58" s="10" t="s">
        <v>42</v>
      </c>
      <c r="B58" s="11">
        <v>5</v>
      </c>
    </row>
    <row r="59" spans="1:2" x14ac:dyDescent="0.15">
      <c r="A59" s="10" t="s">
        <v>259</v>
      </c>
      <c r="B59" s="11">
        <v>7</v>
      </c>
    </row>
    <row r="60" spans="1:2" x14ac:dyDescent="0.15">
      <c r="A60" s="10" t="s">
        <v>260</v>
      </c>
      <c r="B60" s="11">
        <v>11</v>
      </c>
    </row>
    <row r="61" spans="1:2" x14ac:dyDescent="0.15">
      <c r="A61" s="10" t="s">
        <v>261</v>
      </c>
      <c r="B61" s="11">
        <v>2</v>
      </c>
    </row>
    <row r="62" spans="1:2" x14ac:dyDescent="0.15">
      <c r="A62" s="10" t="s">
        <v>12</v>
      </c>
      <c r="B62" s="11">
        <v>15</v>
      </c>
    </row>
    <row r="63" spans="1:2" x14ac:dyDescent="0.15">
      <c r="A63" s="10" t="s">
        <v>9</v>
      </c>
      <c r="B63" s="11">
        <v>8</v>
      </c>
    </row>
    <row r="64" spans="1:2" x14ac:dyDescent="0.15">
      <c r="A64" s="10" t="s">
        <v>62</v>
      </c>
      <c r="B64" s="11">
        <v>11</v>
      </c>
    </row>
    <row r="65" spans="1:2" x14ac:dyDescent="0.15">
      <c r="A65" s="10" t="s">
        <v>10</v>
      </c>
      <c r="B65" s="11">
        <v>26</v>
      </c>
    </row>
    <row r="66" spans="1:2" x14ac:dyDescent="0.15">
      <c r="A66" s="10" t="s">
        <v>53</v>
      </c>
      <c r="B66" s="11">
        <v>11</v>
      </c>
    </row>
    <row r="67" spans="1:2" x14ac:dyDescent="0.15">
      <c r="A67" s="10" t="s">
        <v>262</v>
      </c>
      <c r="B67" s="11">
        <v>6</v>
      </c>
    </row>
    <row r="68" spans="1:2" x14ac:dyDescent="0.15">
      <c r="A68" s="10" t="s">
        <v>263</v>
      </c>
      <c r="B68" s="11">
        <v>4</v>
      </c>
    </row>
    <row r="69" spans="1:2" x14ac:dyDescent="0.15">
      <c r="A69" s="10" t="s">
        <v>15</v>
      </c>
      <c r="B69" s="11">
        <v>4</v>
      </c>
    </row>
    <row r="70" spans="1:2" x14ac:dyDescent="0.15">
      <c r="A70" s="10" t="s">
        <v>264</v>
      </c>
      <c r="B70" s="11">
        <v>1</v>
      </c>
    </row>
    <row r="71" spans="1:2" x14ac:dyDescent="0.15">
      <c r="A71" s="10" t="s">
        <v>67</v>
      </c>
      <c r="B71" s="11">
        <v>6</v>
      </c>
    </row>
    <row r="72" spans="1:2" x14ac:dyDescent="0.15">
      <c r="A72" s="10" t="s">
        <v>265</v>
      </c>
      <c r="B72" s="11">
        <v>4</v>
      </c>
    </row>
    <row r="73" spans="1:2" x14ac:dyDescent="0.15">
      <c r="A73" s="10" t="s">
        <v>266</v>
      </c>
      <c r="B73" s="11">
        <v>4</v>
      </c>
    </row>
    <row r="74" spans="1:2" x14ac:dyDescent="0.15">
      <c r="A74" s="10" t="s">
        <v>267</v>
      </c>
      <c r="B74" s="11">
        <v>2</v>
      </c>
    </row>
    <row r="75" spans="1:2" x14ac:dyDescent="0.15">
      <c r="A75" s="10" t="s">
        <v>268</v>
      </c>
      <c r="B75" s="11">
        <v>15</v>
      </c>
    </row>
    <row r="76" spans="1:2" x14ac:dyDescent="0.15">
      <c r="A76" s="10" t="s">
        <v>269</v>
      </c>
      <c r="B76" s="11">
        <v>2</v>
      </c>
    </row>
    <row r="77" spans="1:2" x14ac:dyDescent="0.15">
      <c r="A77" s="10" t="s">
        <v>270</v>
      </c>
      <c r="B77" s="11">
        <v>1</v>
      </c>
    </row>
    <row r="78" spans="1:2" x14ac:dyDescent="0.15">
      <c r="A78" s="10" t="s">
        <v>271</v>
      </c>
      <c r="B78" s="11">
        <v>18</v>
      </c>
    </row>
    <row r="79" spans="1:2" x14ac:dyDescent="0.15">
      <c r="A79" s="10" t="s">
        <v>272</v>
      </c>
      <c r="B79" s="11">
        <v>33</v>
      </c>
    </row>
    <row r="80" spans="1:2" x14ac:dyDescent="0.15">
      <c r="A80" s="10" t="s">
        <v>56</v>
      </c>
      <c r="B80" s="11">
        <v>7</v>
      </c>
    </row>
    <row r="81" spans="1:2" x14ac:dyDescent="0.15">
      <c r="A81" s="10" t="s">
        <v>69</v>
      </c>
      <c r="B81" s="11">
        <v>1</v>
      </c>
    </row>
    <row r="82" spans="1:2" x14ac:dyDescent="0.15">
      <c r="A82" s="10" t="s">
        <v>273</v>
      </c>
      <c r="B82" s="11"/>
    </row>
    <row r="83" spans="1:2" x14ac:dyDescent="0.15">
      <c r="A83" s="10" t="s">
        <v>274</v>
      </c>
      <c r="B83" s="11">
        <v>665</v>
      </c>
    </row>
  </sheetData>
  <phoneticPr fontId="1" type="noConversion"/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6"/>
  <sheetViews>
    <sheetView workbookViewId="0">
      <selection activeCell="G11" sqref="G11"/>
    </sheetView>
  </sheetViews>
  <sheetFormatPr defaultRowHeight="13.5" x14ac:dyDescent="0.15"/>
  <sheetData>
    <row r="1" spans="1:1" x14ac:dyDescent="0.15">
      <c r="A1" t="s">
        <v>73</v>
      </c>
    </row>
    <row r="2" spans="1:1" x14ac:dyDescent="0.15">
      <c r="A2" t="s">
        <v>2</v>
      </c>
    </row>
    <row r="3" spans="1:1" x14ac:dyDescent="0.15">
      <c r="A3" t="s">
        <v>2</v>
      </c>
    </row>
    <row r="4" spans="1:1" x14ac:dyDescent="0.15">
      <c r="A4" t="s">
        <v>2</v>
      </c>
    </row>
    <row r="5" spans="1:1" x14ac:dyDescent="0.15">
      <c r="A5" t="s">
        <v>2</v>
      </c>
    </row>
    <row r="6" spans="1:1" x14ac:dyDescent="0.15">
      <c r="A6" t="s">
        <v>2</v>
      </c>
    </row>
    <row r="7" spans="1:1" x14ac:dyDescent="0.15">
      <c r="A7" t="s">
        <v>2</v>
      </c>
    </row>
    <row r="8" spans="1:1" x14ac:dyDescent="0.15">
      <c r="A8" t="s">
        <v>2</v>
      </c>
    </row>
    <row r="9" spans="1:1" x14ac:dyDescent="0.15">
      <c r="A9" t="s">
        <v>2</v>
      </c>
    </row>
    <row r="10" spans="1:1" x14ac:dyDescent="0.15">
      <c r="A10" t="s">
        <v>2</v>
      </c>
    </row>
    <row r="11" spans="1:1" x14ac:dyDescent="0.15">
      <c r="A11" t="s">
        <v>2</v>
      </c>
    </row>
    <row r="12" spans="1:1" x14ac:dyDescent="0.15">
      <c r="A12" t="s">
        <v>37</v>
      </c>
    </row>
    <row r="13" spans="1:1" x14ac:dyDescent="0.15">
      <c r="A13" t="s">
        <v>217</v>
      </c>
    </row>
    <row r="14" spans="1:1" x14ac:dyDescent="0.15">
      <c r="A14" t="s">
        <v>37</v>
      </c>
    </row>
    <row r="15" spans="1:1" x14ac:dyDescent="0.15">
      <c r="A15" t="s">
        <v>217</v>
      </c>
    </row>
    <row r="16" spans="1:1" x14ac:dyDescent="0.15">
      <c r="A16" t="s">
        <v>217</v>
      </c>
    </row>
    <row r="17" spans="1:1" x14ac:dyDescent="0.15">
      <c r="A17" t="s">
        <v>153</v>
      </c>
    </row>
    <row r="18" spans="1:1" x14ac:dyDescent="0.15">
      <c r="A18" t="s">
        <v>159</v>
      </c>
    </row>
    <row r="19" spans="1:1" x14ac:dyDescent="0.15">
      <c r="A19" t="s">
        <v>8</v>
      </c>
    </row>
    <row r="20" spans="1:1" x14ac:dyDescent="0.15">
      <c r="A20" t="s">
        <v>37</v>
      </c>
    </row>
    <row r="21" spans="1:1" x14ac:dyDescent="0.15">
      <c r="A21" t="s">
        <v>159</v>
      </c>
    </row>
    <row r="22" spans="1:1" x14ac:dyDescent="0.15">
      <c r="A22" t="s">
        <v>217</v>
      </c>
    </row>
    <row r="23" spans="1:1" x14ac:dyDescent="0.15">
      <c r="A23" t="s">
        <v>160</v>
      </c>
    </row>
    <row r="24" spans="1:1" x14ac:dyDescent="0.15">
      <c r="A24" t="s">
        <v>161</v>
      </c>
    </row>
    <row r="25" spans="1:1" x14ac:dyDescent="0.15">
      <c r="A25" t="s">
        <v>162</v>
      </c>
    </row>
    <row r="26" spans="1:1" x14ac:dyDescent="0.15">
      <c r="A26" t="s">
        <v>217</v>
      </c>
    </row>
    <row r="27" spans="1:1" x14ac:dyDescent="0.15">
      <c r="A27" t="s">
        <v>163</v>
      </c>
    </row>
    <row r="28" spans="1:1" x14ac:dyDescent="0.15">
      <c r="A28" t="s">
        <v>37</v>
      </c>
    </row>
    <row r="29" spans="1:1" x14ac:dyDescent="0.15">
      <c r="A29" t="s">
        <v>37</v>
      </c>
    </row>
    <row r="30" spans="1:1" x14ac:dyDescent="0.15">
      <c r="A30" t="s">
        <v>217</v>
      </c>
    </row>
    <row r="31" spans="1:1" x14ac:dyDescent="0.15">
      <c r="A31" t="s">
        <v>217</v>
      </c>
    </row>
    <row r="32" spans="1:1" x14ac:dyDescent="0.15">
      <c r="A32" t="s">
        <v>203</v>
      </c>
    </row>
    <row r="33" spans="1:1" x14ac:dyDescent="0.15">
      <c r="A33" t="s">
        <v>203</v>
      </c>
    </row>
    <row r="34" spans="1:1" x14ac:dyDescent="0.15">
      <c r="A34" t="s">
        <v>203</v>
      </c>
    </row>
    <row r="35" spans="1:1" x14ac:dyDescent="0.15">
      <c r="A35" t="s">
        <v>203</v>
      </c>
    </row>
    <row r="36" spans="1:1" x14ac:dyDescent="0.15">
      <c r="A36" t="s">
        <v>22</v>
      </c>
    </row>
    <row r="37" spans="1:1" x14ac:dyDescent="0.15">
      <c r="A37" t="s">
        <v>24</v>
      </c>
    </row>
    <row r="38" spans="1:1" x14ac:dyDescent="0.15">
      <c r="A38" t="s">
        <v>24</v>
      </c>
    </row>
    <row r="39" spans="1:1" x14ac:dyDescent="0.15">
      <c r="A39" t="s">
        <v>24</v>
      </c>
    </row>
    <row r="40" spans="1:1" x14ac:dyDescent="0.15">
      <c r="A40" t="s">
        <v>24</v>
      </c>
    </row>
    <row r="41" spans="1:1" x14ac:dyDescent="0.15">
      <c r="A41" t="s">
        <v>24</v>
      </c>
    </row>
    <row r="42" spans="1:1" x14ac:dyDescent="0.15">
      <c r="A42" t="s">
        <v>24</v>
      </c>
    </row>
    <row r="43" spans="1:1" x14ac:dyDescent="0.15">
      <c r="A43" t="s">
        <v>25</v>
      </c>
    </row>
    <row r="44" spans="1:1" x14ac:dyDescent="0.15">
      <c r="A44" t="s">
        <v>24</v>
      </c>
    </row>
    <row r="45" spans="1:1" x14ac:dyDescent="0.15">
      <c r="A45" t="s">
        <v>24</v>
      </c>
    </row>
    <row r="46" spans="1:1" x14ac:dyDescent="0.15">
      <c r="A46" t="s">
        <v>24</v>
      </c>
    </row>
    <row r="47" spans="1:1" x14ac:dyDescent="0.15">
      <c r="A47" t="s">
        <v>24</v>
      </c>
    </row>
    <row r="48" spans="1:1" x14ac:dyDescent="0.15">
      <c r="A48" t="s">
        <v>24</v>
      </c>
    </row>
    <row r="49" spans="1:4" x14ac:dyDescent="0.15">
      <c r="A49" t="s">
        <v>24</v>
      </c>
    </row>
    <row r="50" spans="1:4" x14ac:dyDescent="0.15">
      <c r="A50" t="s">
        <v>25</v>
      </c>
    </row>
    <row r="51" spans="1:4" x14ac:dyDescent="0.15">
      <c r="A51" t="s">
        <v>26</v>
      </c>
    </row>
    <row r="52" spans="1:4" x14ac:dyDescent="0.15">
      <c r="A52" t="s">
        <v>25</v>
      </c>
    </row>
    <row r="53" spans="1:4" x14ac:dyDescent="0.15">
      <c r="A53" t="s">
        <v>27</v>
      </c>
    </row>
    <row r="54" spans="1:4" x14ac:dyDescent="0.15">
      <c r="A54" t="s">
        <v>25</v>
      </c>
    </row>
    <row r="55" spans="1:4" x14ac:dyDescent="0.15">
      <c r="A55" t="s">
        <v>13</v>
      </c>
      <c r="D55" s="3"/>
    </row>
    <row r="56" spans="1:4" x14ac:dyDescent="0.15">
      <c r="A56" t="s">
        <v>14</v>
      </c>
    </row>
    <row r="57" spans="1:4" x14ac:dyDescent="0.15">
      <c r="A57" t="s">
        <v>14</v>
      </c>
    </row>
    <row r="58" spans="1:4" x14ac:dyDescent="0.15">
      <c r="A58" t="s">
        <v>14</v>
      </c>
    </row>
    <row r="59" spans="1:4" x14ac:dyDescent="0.15">
      <c r="A59" t="s">
        <v>16</v>
      </c>
    </row>
    <row r="60" spans="1:4" x14ac:dyDescent="0.15">
      <c r="A60" t="s">
        <v>14</v>
      </c>
    </row>
    <row r="61" spans="1:4" x14ac:dyDescent="0.15">
      <c r="A61" t="s">
        <v>17</v>
      </c>
    </row>
    <row r="62" spans="1:4" x14ac:dyDescent="0.15">
      <c r="A62" t="s">
        <v>14</v>
      </c>
    </row>
    <row r="63" spans="1:4" x14ac:dyDescent="0.15">
      <c r="A63" t="s">
        <v>17</v>
      </c>
    </row>
    <row r="64" spans="1:4" x14ac:dyDescent="0.15">
      <c r="A64" t="s">
        <v>14</v>
      </c>
    </row>
    <row r="65" spans="1:4" x14ac:dyDescent="0.15">
      <c r="A65" t="s">
        <v>18</v>
      </c>
    </row>
    <row r="66" spans="1:4" x14ac:dyDescent="0.15">
      <c r="A66" t="s">
        <v>19</v>
      </c>
    </row>
    <row r="67" spans="1:4" x14ac:dyDescent="0.15">
      <c r="A67" t="s">
        <v>20</v>
      </c>
      <c r="D67" s="3"/>
    </row>
    <row r="68" spans="1:4" x14ac:dyDescent="0.15">
      <c r="A68" t="s">
        <v>17</v>
      </c>
    </row>
    <row r="69" spans="1:4" x14ac:dyDescent="0.15">
      <c r="A69" t="s">
        <v>14</v>
      </c>
    </row>
    <row r="70" spans="1:4" x14ac:dyDescent="0.15">
      <c r="A70" t="s">
        <v>4</v>
      </c>
    </row>
    <row r="71" spans="1:4" x14ac:dyDescent="0.15">
      <c r="A71" t="s">
        <v>4</v>
      </c>
    </row>
    <row r="72" spans="1:4" x14ac:dyDescent="0.15">
      <c r="A72" t="s">
        <v>4</v>
      </c>
    </row>
    <row r="73" spans="1:4" x14ac:dyDescent="0.15">
      <c r="A73" t="s">
        <v>4</v>
      </c>
    </row>
    <row r="74" spans="1:4" x14ac:dyDescent="0.15">
      <c r="A74" t="s">
        <v>4</v>
      </c>
    </row>
    <row r="75" spans="1:4" x14ac:dyDescent="0.15">
      <c r="A75" t="s">
        <v>4</v>
      </c>
    </row>
    <row r="76" spans="1:4" x14ac:dyDescent="0.15">
      <c r="A76" t="s">
        <v>4</v>
      </c>
      <c r="D76" s="3"/>
    </row>
    <row r="77" spans="1:4" x14ac:dyDescent="0.15">
      <c r="A77" t="s">
        <v>4</v>
      </c>
    </row>
    <row r="78" spans="1:4" x14ac:dyDescent="0.15">
      <c r="A78" t="s">
        <v>4</v>
      </c>
      <c r="D78" s="3"/>
    </row>
    <row r="79" spans="1:4" x14ac:dyDescent="0.15">
      <c r="A79" t="s">
        <v>4</v>
      </c>
      <c r="D79" s="3"/>
    </row>
    <row r="80" spans="1:4" x14ac:dyDescent="0.15">
      <c r="A80" t="s">
        <v>4</v>
      </c>
    </row>
    <row r="81" spans="1:1" x14ac:dyDescent="0.15">
      <c r="A81" t="s">
        <v>7</v>
      </c>
    </row>
    <row r="82" spans="1:1" x14ac:dyDescent="0.15">
      <c r="A82" t="s">
        <v>8</v>
      </c>
    </row>
    <row r="83" spans="1:1" x14ac:dyDescent="0.15">
      <c r="A83" t="s">
        <v>5</v>
      </c>
    </row>
    <row r="84" spans="1:1" x14ac:dyDescent="0.15">
      <c r="A84" t="s">
        <v>5</v>
      </c>
    </row>
    <row r="85" spans="1:1" x14ac:dyDescent="0.15">
      <c r="A85" t="s">
        <v>5</v>
      </c>
    </row>
    <row r="86" spans="1:1" x14ac:dyDescent="0.15">
      <c r="A86" t="s">
        <v>5</v>
      </c>
    </row>
    <row r="87" spans="1:1" x14ac:dyDescent="0.15">
      <c r="A87" t="s">
        <v>5</v>
      </c>
    </row>
    <row r="88" spans="1:1" x14ac:dyDescent="0.15">
      <c r="A88" t="s">
        <v>5</v>
      </c>
    </row>
    <row r="89" spans="1:1" x14ac:dyDescent="0.15">
      <c r="A89" t="s">
        <v>5</v>
      </c>
    </row>
    <row r="90" spans="1:1" x14ac:dyDescent="0.15">
      <c r="A90" t="s">
        <v>5</v>
      </c>
    </row>
    <row r="91" spans="1:1" x14ac:dyDescent="0.15">
      <c r="A91" t="s">
        <v>5</v>
      </c>
    </row>
    <row r="92" spans="1:1" x14ac:dyDescent="0.15">
      <c r="A92" t="s">
        <v>5</v>
      </c>
    </row>
    <row r="93" spans="1:1" x14ac:dyDescent="0.15">
      <c r="A93" t="s">
        <v>6</v>
      </c>
    </row>
    <row r="94" spans="1:1" x14ac:dyDescent="0.15">
      <c r="A94" t="s">
        <v>6</v>
      </c>
    </row>
    <row r="95" spans="1:1" x14ac:dyDescent="0.15">
      <c r="A95" t="s">
        <v>6</v>
      </c>
    </row>
    <row r="96" spans="1:1" x14ac:dyDescent="0.15">
      <c r="A96" t="s">
        <v>6</v>
      </c>
    </row>
    <row r="97" spans="1:1" x14ac:dyDescent="0.15">
      <c r="A97" t="s">
        <v>6</v>
      </c>
    </row>
    <row r="98" spans="1:1" x14ac:dyDescent="0.15">
      <c r="A98" t="s">
        <v>6</v>
      </c>
    </row>
    <row r="99" spans="1:1" x14ac:dyDescent="0.15">
      <c r="A99" t="s">
        <v>6</v>
      </c>
    </row>
    <row r="100" spans="1:1" x14ac:dyDescent="0.15">
      <c r="A100" t="s">
        <v>6</v>
      </c>
    </row>
    <row r="101" spans="1:1" x14ac:dyDescent="0.15">
      <c r="A101" t="s">
        <v>6</v>
      </c>
    </row>
    <row r="102" spans="1:1" x14ac:dyDescent="0.15">
      <c r="A102" t="s">
        <v>6</v>
      </c>
    </row>
    <row r="103" spans="1:1" x14ac:dyDescent="0.15">
      <c r="A103" t="s">
        <v>6</v>
      </c>
    </row>
    <row r="104" spans="1:1" x14ac:dyDescent="0.15">
      <c r="A104" t="s">
        <v>6</v>
      </c>
    </row>
    <row r="105" spans="1:1" x14ac:dyDescent="0.15">
      <c r="A105" t="s">
        <v>6</v>
      </c>
    </row>
    <row r="106" spans="1:1" x14ac:dyDescent="0.15">
      <c r="A106" t="s">
        <v>6</v>
      </c>
    </row>
    <row r="107" spans="1:1" x14ac:dyDescent="0.15">
      <c r="A107" t="s">
        <v>6</v>
      </c>
    </row>
    <row r="108" spans="1:1" x14ac:dyDescent="0.15">
      <c r="A108" t="s">
        <v>6</v>
      </c>
    </row>
    <row r="109" spans="1:1" x14ac:dyDescent="0.15">
      <c r="A109" t="s">
        <v>6</v>
      </c>
    </row>
    <row r="110" spans="1:1" x14ac:dyDescent="0.15">
      <c r="A110" t="s">
        <v>6</v>
      </c>
    </row>
    <row r="111" spans="1:1" x14ac:dyDescent="0.15">
      <c r="A111" t="s">
        <v>6</v>
      </c>
    </row>
    <row r="112" spans="1:1" x14ac:dyDescent="0.15">
      <c r="A112" t="s">
        <v>9</v>
      </c>
    </row>
    <row r="113" spans="1:1" x14ac:dyDescent="0.15">
      <c r="A113" t="s">
        <v>9</v>
      </c>
    </row>
    <row r="114" spans="1:1" x14ac:dyDescent="0.15">
      <c r="A114" t="s">
        <v>9</v>
      </c>
    </row>
    <row r="115" spans="1:1" x14ac:dyDescent="0.15">
      <c r="A115" t="s">
        <v>9</v>
      </c>
    </row>
    <row r="116" spans="1:1" x14ac:dyDescent="0.15">
      <c r="A116" t="s">
        <v>9</v>
      </c>
    </row>
    <row r="117" spans="1:1" x14ac:dyDescent="0.15">
      <c r="A117" t="s">
        <v>9</v>
      </c>
    </row>
    <row r="118" spans="1:1" x14ac:dyDescent="0.15">
      <c r="A118" t="s">
        <v>9</v>
      </c>
    </row>
    <row r="119" spans="1:1" x14ac:dyDescent="0.15">
      <c r="A119" t="s">
        <v>9</v>
      </c>
    </row>
    <row r="120" spans="1:1" x14ac:dyDescent="0.15">
      <c r="A120" t="s">
        <v>10</v>
      </c>
    </row>
    <row r="121" spans="1:1" x14ac:dyDescent="0.15">
      <c r="A121" t="s">
        <v>10</v>
      </c>
    </row>
    <row r="122" spans="1:1" x14ac:dyDescent="0.15">
      <c r="A122" t="s">
        <v>10</v>
      </c>
    </row>
    <row r="123" spans="1:1" x14ac:dyDescent="0.15">
      <c r="A123" t="s">
        <v>10</v>
      </c>
    </row>
    <row r="124" spans="1:1" x14ac:dyDescent="0.15">
      <c r="A124" t="s">
        <v>10</v>
      </c>
    </row>
    <row r="125" spans="1:1" x14ac:dyDescent="0.15">
      <c r="A125" t="s">
        <v>10</v>
      </c>
    </row>
    <row r="126" spans="1:1" x14ac:dyDescent="0.15">
      <c r="A126" t="s">
        <v>10</v>
      </c>
    </row>
    <row r="127" spans="1:1" x14ac:dyDescent="0.15">
      <c r="A127" t="s">
        <v>10</v>
      </c>
    </row>
    <row r="128" spans="1:1" x14ac:dyDescent="0.15">
      <c r="A128" t="s">
        <v>10</v>
      </c>
    </row>
    <row r="129" spans="1:1" x14ac:dyDescent="0.15">
      <c r="A129" t="s">
        <v>10</v>
      </c>
    </row>
    <row r="130" spans="1:1" x14ac:dyDescent="0.15">
      <c r="A130" t="s">
        <v>10</v>
      </c>
    </row>
    <row r="131" spans="1:1" x14ac:dyDescent="0.15">
      <c r="A131" t="s">
        <v>12</v>
      </c>
    </row>
    <row r="132" spans="1:1" x14ac:dyDescent="0.15">
      <c r="A132" t="s">
        <v>6</v>
      </c>
    </row>
    <row r="133" spans="1:1" x14ac:dyDescent="0.15">
      <c r="A133" t="s">
        <v>11</v>
      </c>
    </row>
    <row r="134" spans="1:1" x14ac:dyDescent="0.15">
      <c r="A134" t="s">
        <v>12</v>
      </c>
    </row>
    <row r="135" spans="1:1" x14ac:dyDescent="0.15">
      <c r="A135" t="s">
        <v>12</v>
      </c>
    </row>
    <row r="136" spans="1:1" x14ac:dyDescent="0.15">
      <c r="A136" t="s">
        <v>12</v>
      </c>
    </row>
    <row r="137" spans="1:1" x14ac:dyDescent="0.15">
      <c r="A137" t="s">
        <v>12</v>
      </c>
    </row>
    <row r="138" spans="1:1" x14ac:dyDescent="0.15">
      <c r="A138" t="s">
        <v>127</v>
      </c>
    </row>
    <row r="139" spans="1:1" x14ac:dyDescent="0.15">
      <c r="A139" t="s">
        <v>28</v>
      </c>
    </row>
    <row r="140" spans="1:1" x14ac:dyDescent="0.15">
      <c r="A140" t="s">
        <v>29</v>
      </c>
    </row>
    <row r="141" spans="1:1" x14ac:dyDescent="0.15">
      <c r="A141" t="s">
        <v>31</v>
      </c>
    </row>
    <row r="142" spans="1:1" x14ac:dyDescent="0.15">
      <c r="A142" t="s">
        <v>28</v>
      </c>
    </row>
    <row r="143" spans="1:1" x14ac:dyDescent="0.15">
      <c r="A143" t="s">
        <v>215</v>
      </c>
    </row>
    <row r="144" spans="1:1" x14ac:dyDescent="0.15">
      <c r="A144" t="s">
        <v>29</v>
      </c>
    </row>
    <row r="145" spans="1:1" x14ac:dyDescent="0.15">
      <c r="A145" t="s">
        <v>210</v>
      </c>
    </row>
    <row r="146" spans="1:1" x14ac:dyDescent="0.15">
      <c r="A146" t="s">
        <v>215</v>
      </c>
    </row>
    <row r="147" spans="1:1" x14ac:dyDescent="0.15">
      <c r="A147" t="s">
        <v>32</v>
      </c>
    </row>
    <row r="148" spans="1:1" x14ac:dyDescent="0.15">
      <c r="A148" t="s">
        <v>32</v>
      </c>
    </row>
    <row r="149" spans="1:1" x14ac:dyDescent="0.15">
      <c r="A149" t="s">
        <v>32</v>
      </c>
    </row>
    <row r="150" spans="1:1" x14ac:dyDescent="0.15">
      <c r="A150" t="s">
        <v>33</v>
      </c>
    </row>
    <row r="151" spans="1:1" x14ac:dyDescent="0.15">
      <c r="A151" t="s">
        <v>34</v>
      </c>
    </row>
    <row r="152" spans="1:1" x14ac:dyDescent="0.15">
      <c r="A152" t="s">
        <v>34</v>
      </c>
    </row>
    <row r="153" spans="1:1" x14ac:dyDescent="0.15">
      <c r="A153" t="s">
        <v>33</v>
      </c>
    </row>
    <row r="154" spans="1:1" x14ac:dyDescent="0.15">
      <c r="A154" t="s">
        <v>33</v>
      </c>
    </row>
    <row r="155" spans="1:1" x14ac:dyDescent="0.15">
      <c r="A155" t="s">
        <v>32</v>
      </c>
    </row>
    <row r="156" spans="1:1" x14ac:dyDescent="0.15">
      <c r="A156" t="s">
        <v>32</v>
      </c>
    </row>
    <row r="157" spans="1:1" x14ac:dyDescent="0.15">
      <c r="A157" t="s">
        <v>32</v>
      </c>
    </row>
    <row r="158" spans="1:1" x14ac:dyDescent="0.15">
      <c r="A158" t="s">
        <v>32</v>
      </c>
    </row>
    <row r="159" spans="1:1" x14ac:dyDescent="0.15">
      <c r="A159" t="s">
        <v>32</v>
      </c>
    </row>
    <row r="160" spans="1:1" x14ac:dyDescent="0.15">
      <c r="A160" t="s">
        <v>34</v>
      </c>
    </row>
    <row r="161" spans="1:1" x14ac:dyDescent="0.15">
      <c r="A161" t="s">
        <v>33</v>
      </c>
    </row>
    <row r="162" spans="1:1" x14ac:dyDescent="0.15">
      <c r="A162" t="s">
        <v>34</v>
      </c>
    </row>
    <row r="163" spans="1:1" x14ac:dyDescent="0.15">
      <c r="A163" t="s">
        <v>33</v>
      </c>
    </row>
    <row r="164" spans="1:1" x14ac:dyDescent="0.15">
      <c r="A164" s="8" t="s">
        <v>153</v>
      </c>
    </row>
    <row r="165" spans="1:1" x14ac:dyDescent="0.15">
      <c r="A165" t="s">
        <v>217</v>
      </c>
    </row>
    <row r="166" spans="1:1" x14ac:dyDescent="0.15">
      <c r="A166" s="8" t="s">
        <v>217</v>
      </c>
    </row>
    <row r="167" spans="1:1" x14ac:dyDescent="0.15">
      <c r="A167" t="s">
        <v>35</v>
      </c>
    </row>
    <row r="168" spans="1:1" x14ac:dyDescent="0.15">
      <c r="A168" t="s">
        <v>37</v>
      </c>
    </row>
    <row r="169" spans="1:1" x14ac:dyDescent="0.15">
      <c r="A169" t="s">
        <v>35</v>
      </c>
    </row>
    <row r="170" spans="1:1" x14ac:dyDescent="0.15">
      <c r="A170" t="s">
        <v>38</v>
      </c>
    </row>
    <row r="171" spans="1:1" x14ac:dyDescent="0.15">
      <c r="A171" t="s">
        <v>40</v>
      </c>
    </row>
    <row r="172" spans="1:1" x14ac:dyDescent="0.15">
      <c r="A172" s="8" t="s">
        <v>41</v>
      </c>
    </row>
    <row r="173" spans="1:1" x14ac:dyDescent="0.15">
      <c r="A173" t="s">
        <v>43</v>
      </c>
    </row>
    <row r="174" spans="1:1" x14ac:dyDescent="0.15">
      <c r="A174" t="s">
        <v>45</v>
      </c>
    </row>
    <row r="175" spans="1:1" x14ac:dyDescent="0.15">
      <c r="A175" t="s">
        <v>46</v>
      </c>
    </row>
    <row r="176" spans="1:1" x14ac:dyDescent="0.15">
      <c r="A176" t="s">
        <v>46</v>
      </c>
    </row>
    <row r="177" spans="1:1" x14ac:dyDescent="0.15">
      <c r="A177" t="s">
        <v>46</v>
      </c>
    </row>
    <row r="178" spans="1:1" x14ac:dyDescent="0.15">
      <c r="A178" t="s">
        <v>46</v>
      </c>
    </row>
    <row r="179" spans="1:1" x14ac:dyDescent="0.15">
      <c r="A179" t="s">
        <v>47</v>
      </c>
    </row>
    <row r="180" spans="1:1" x14ac:dyDescent="0.15">
      <c r="A180" t="s">
        <v>47</v>
      </c>
    </row>
    <row r="181" spans="1:1" x14ac:dyDescent="0.15">
      <c r="A181" t="s">
        <v>47</v>
      </c>
    </row>
    <row r="182" spans="1:1" x14ac:dyDescent="0.15">
      <c r="A182" t="s">
        <v>47</v>
      </c>
    </row>
    <row r="183" spans="1:1" x14ac:dyDescent="0.15">
      <c r="A183" t="s">
        <v>47</v>
      </c>
    </row>
    <row r="184" spans="1:1" x14ac:dyDescent="0.15">
      <c r="A184" t="s">
        <v>46</v>
      </c>
    </row>
    <row r="185" spans="1:1" x14ac:dyDescent="0.15">
      <c r="A185" t="s">
        <v>46</v>
      </c>
    </row>
    <row r="186" spans="1:1" x14ac:dyDescent="0.15">
      <c r="A186" t="s">
        <v>46</v>
      </c>
    </row>
    <row r="187" spans="1:1" x14ac:dyDescent="0.15">
      <c r="A187" t="s">
        <v>49</v>
      </c>
    </row>
    <row r="188" spans="1:1" x14ac:dyDescent="0.15">
      <c r="A188" t="s">
        <v>49</v>
      </c>
    </row>
    <row r="189" spans="1:1" x14ac:dyDescent="0.15">
      <c r="A189" t="s">
        <v>49</v>
      </c>
    </row>
    <row r="190" spans="1:1" x14ac:dyDescent="0.15">
      <c r="A190" t="s">
        <v>50</v>
      </c>
    </row>
    <row r="191" spans="1:1" x14ac:dyDescent="0.15">
      <c r="A191" t="s">
        <v>49</v>
      </c>
    </row>
    <row r="192" spans="1:1" x14ac:dyDescent="0.15">
      <c r="A192" t="s">
        <v>42</v>
      </c>
    </row>
    <row r="193" spans="1:1" x14ac:dyDescent="0.15">
      <c r="A193" t="s">
        <v>52</v>
      </c>
    </row>
    <row r="194" spans="1:1" x14ac:dyDescent="0.15">
      <c r="A194" t="s">
        <v>54</v>
      </c>
    </row>
    <row r="195" spans="1:1" x14ac:dyDescent="0.15">
      <c r="A195" t="s">
        <v>19</v>
      </c>
    </row>
    <row r="196" spans="1:1" x14ac:dyDescent="0.15">
      <c r="A196" t="s">
        <v>55</v>
      </c>
    </row>
    <row r="197" spans="1:1" x14ac:dyDescent="0.15">
      <c r="A197" t="s">
        <v>57</v>
      </c>
    </row>
    <row r="198" spans="1:1" x14ac:dyDescent="0.15">
      <c r="A198" t="s">
        <v>54</v>
      </c>
    </row>
    <row r="199" spans="1:1" x14ac:dyDescent="0.15">
      <c r="A199" t="s">
        <v>52</v>
      </c>
    </row>
    <row r="200" spans="1:1" x14ac:dyDescent="0.15">
      <c r="A200" t="s">
        <v>8</v>
      </c>
    </row>
    <row r="201" spans="1:1" x14ac:dyDescent="0.15">
      <c r="A201" t="s">
        <v>8</v>
      </c>
    </row>
    <row r="202" spans="1:1" x14ac:dyDescent="0.15">
      <c r="A202" t="s">
        <v>8</v>
      </c>
    </row>
    <row r="203" spans="1:1" x14ac:dyDescent="0.15">
      <c r="A203" t="s">
        <v>8</v>
      </c>
    </row>
    <row r="204" spans="1:1" x14ac:dyDescent="0.15">
      <c r="A204" t="s">
        <v>59</v>
      </c>
    </row>
    <row r="205" spans="1:1" x14ac:dyDescent="0.15">
      <c r="A205" t="s">
        <v>8</v>
      </c>
    </row>
    <row r="206" spans="1:1" x14ac:dyDescent="0.15">
      <c r="A206" t="s">
        <v>59</v>
      </c>
    </row>
    <row r="207" spans="1:1" x14ac:dyDescent="0.15">
      <c r="A207" t="s">
        <v>54</v>
      </c>
    </row>
    <row r="208" spans="1:1" x14ac:dyDescent="0.15">
      <c r="A208" t="s">
        <v>57</v>
      </c>
    </row>
    <row r="209" spans="1:1" x14ac:dyDescent="0.15">
      <c r="A209" t="s">
        <v>8</v>
      </c>
    </row>
    <row r="210" spans="1:1" x14ac:dyDescent="0.15">
      <c r="A210" t="s">
        <v>8</v>
      </c>
    </row>
    <row r="211" spans="1:1" x14ac:dyDescent="0.15">
      <c r="A211" t="s">
        <v>8</v>
      </c>
    </row>
    <row r="212" spans="1:1" x14ac:dyDescent="0.15">
      <c r="A212" t="s">
        <v>57</v>
      </c>
    </row>
    <row r="213" spans="1:1" x14ac:dyDescent="0.15">
      <c r="A213" t="s">
        <v>54</v>
      </c>
    </row>
    <row r="214" spans="1:1" x14ac:dyDescent="0.15">
      <c r="A214" t="s">
        <v>57</v>
      </c>
    </row>
    <row r="215" spans="1:1" x14ac:dyDescent="0.15">
      <c r="A215" t="s">
        <v>8</v>
      </c>
    </row>
    <row r="216" spans="1:1" x14ac:dyDescent="0.15">
      <c r="A216" t="s">
        <v>8</v>
      </c>
    </row>
    <row r="217" spans="1:1" x14ac:dyDescent="0.15">
      <c r="A217" t="s">
        <v>8</v>
      </c>
    </row>
    <row r="218" spans="1:1" x14ac:dyDescent="0.15">
      <c r="A218" t="s">
        <v>8</v>
      </c>
    </row>
    <row r="219" spans="1:1" x14ac:dyDescent="0.15">
      <c r="A219" t="s">
        <v>57</v>
      </c>
    </row>
    <row r="220" spans="1:1" x14ac:dyDescent="0.15">
      <c r="A220" t="s">
        <v>57</v>
      </c>
    </row>
    <row r="221" spans="1:1" x14ac:dyDescent="0.15">
      <c r="A221" t="s">
        <v>8</v>
      </c>
    </row>
    <row r="222" spans="1:1" x14ac:dyDescent="0.15">
      <c r="A222" t="s">
        <v>54</v>
      </c>
    </row>
    <row r="223" spans="1:1" x14ac:dyDescent="0.15">
      <c r="A223" t="s">
        <v>54</v>
      </c>
    </row>
    <row r="224" spans="1:1" x14ac:dyDescent="0.15">
      <c r="A224" t="s">
        <v>54</v>
      </c>
    </row>
    <row r="225" spans="1:1" x14ac:dyDescent="0.15">
      <c r="A225" t="s">
        <v>54</v>
      </c>
    </row>
    <row r="226" spans="1:1" x14ac:dyDescent="0.15">
      <c r="A226" t="s">
        <v>8</v>
      </c>
    </row>
    <row r="227" spans="1:1" x14ac:dyDescent="0.15">
      <c r="A227" t="s">
        <v>54</v>
      </c>
    </row>
    <row r="228" spans="1:1" x14ac:dyDescent="0.15">
      <c r="A228" t="s">
        <v>54</v>
      </c>
    </row>
    <row r="229" spans="1:1" x14ac:dyDescent="0.15">
      <c r="A229" t="s">
        <v>34</v>
      </c>
    </row>
    <row r="230" spans="1:1" x14ac:dyDescent="0.15">
      <c r="A230" t="s">
        <v>60</v>
      </c>
    </row>
    <row r="231" spans="1:1" x14ac:dyDescent="0.15">
      <c r="A231" t="s">
        <v>127</v>
      </c>
    </row>
    <row r="232" spans="1:1" x14ac:dyDescent="0.15">
      <c r="A232" t="s">
        <v>61</v>
      </c>
    </row>
    <row r="233" spans="1:1" x14ac:dyDescent="0.15">
      <c r="A233" t="s">
        <v>63</v>
      </c>
    </row>
    <row r="234" spans="1:1" x14ac:dyDescent="0.15">
      <c r="A234" t="s">
        <v>64</v>
      </c>
    </row>
    <row r="235" spans="1:1" x14ac:dyDescent="0.15">
      <c r="A235" t="s">
        <v>10</v>
      </c>
    </row>
    <row r="236" spans="1:1" x14ac:dyDescent="0.15">
      <c r="A236" t="s">
        <v>67</v>
      </c>
    </row>
    <row r="237" spans="1:1" x14ac:dyDescent="0.15">
      <c r="A237" t="s">
        <v>66</v>
      </c>
    </row>
    <row r="238" spans="1:1" x14ac:dyDescent="0.15">
      <c r="A238" t="s">
        <v>70</v>
      </c>
    </row>
    <row r="239" spans="1:1" x14ac:dyDescent="0.15">
      <c r="A239" t="s">
        <v>15</v>
      </c>
    </row>
    <row r="240" spans="1:1" x14ac:dyDescent="0.15">
      <c r="A240" t="s">
        <v>69</v>
      </c>
    </row>
    <row r="241" spans="1:1" x14ac:dyDescent="0.15">
      <c r="A241" t="s">
        <v>217</v>
      </c>
    </row>
    <row r="242" spans="1:1" x14ac:dyDescent="0.15">
      <c r="A242" t="s">
        <v>12</v>
      </c>
    </row>
    <row r="243" spans="1:1" x14ac:dyDescent="0.15">
      <c r="A243" t="s">
        <v>12</v>
      </c>
    </row>
    <row r="244" spans="1:1" x14ac:dyDescent="0.15">
      <c r="A244" t="s">
        <v>127</v>
      </c>
    </row>
    <row r="245" spans="1:1" x14ac:dyDescent="0.15">
      <c r="A245" t="s">
        <v>6</v>
      </c>
    </row>
    <row r="246" spans="1:1" x14ac:dyDescent="0.15">
      <c r="A246" t="s">
        <v>60</v>
      </c>
    </row>
    <row r="247" spans="1:1" x14ac:dyDescent="0.15">
      <c r="A247" t="s">
        <v>62</v>
      </c>
    </row>
    <row r="248" spans="1:1" x14ac:dyDescent="0.15">
      <c r="A248" t="s">
        <v>65</v>
      </c>
    </row>
    <row r="249" spans="1:1" x14ac:dyDescent="0.15">
      <c r="A249" t="s">
        <v>12</v>
      </c>
    </row>
    <row r="250" spans="1:1" x14ac:dyDescent="0.15">
      <c r="A250" t="s">
        <v>12</v>
      </c>
    </row>
    <row r="251" spans="1:1" x14ac:dyDescent="0.15">
      <c r="A251" t="s">
        <v>127</v>
      </c>
    </row>
    <row r="252" spans="1:1" x14ac:dyDescent="0.15">
      <c r="A252" t="s">
        <v>3</v>
      </c>
    </row>
    <row r="253" spans="1:1" x14ac:dyDescent="0.15">
      <c r="A253" t="s">
        <v>6</v>
      </c>
    </row>
    <row r="254" spans="1:1" x14ac:dyDescent="0.15">
      <c r="A254" t="s">
        <v>6</v>
      </c>
    </row>
    <row r="255" spans="1:1" x14ac:dyDescent="0.15">
      <c r="A255" t="s">
        <v>62</v>
      </c>
    </row>
    <row r="256" spans="1:1" x14ac:dyDescent="0.15">
      <c r="A256" t="s">
        <v>10</v>
      </c>
    </row>
    <row r="257" spans="1:1" x14ac:dyDescent="0.15">
      <c r="A257" t="s">
        <v>67</v>
      </c>
    </row>
    <row r="258" spans="1:1" x14ac:dyDescent="0.15">
      <c r="A258" t="s">
        <v>44</v>
      </c>
    </row>
    <row r="259" spans="1:1" x14ac:dyDescent="0.15">
      <c r="A259" t="s">
        <v>23</v>
      </c>
    </row>
    <row r="260" spans="1:1" x14ac:dyDescent="0.15">
      <c r="A260" t="s">
        <v>58</v>
      </c>
    </row>
    <row r="261" spans="1:1" x14ac:dyDescent="0.15">
      <c r="A261" t="s">
        <v>12</v>
      </c>
    </row>
    <row r="262" spans="1:1" x14ac:dyDescent="0.15">
      <c r="A262" t="s">
        <v>12</v>
      </c>
    </row>
    <row r="263" spans="1:1" x14ac:dyDescent="0.15">
      <c r="A263" t="s">
        <v>127</v>
      </c>
    </row>
    <row r="264" spans="1:1" x14ac:dyDescent="0.15">
      <c r="A264" t="s">
        <v>62</v>
      </c>
    </row>
    <row r="265" spans="1:1" x14ac:dyDescent="0.15">
      <c r="A265" t="s">
        <v>10</v>
      </c>
    </row>
    <row r="266" spans="1:1" x14ac:dyDescent="0.15">
      <c r="A266" t="s">
        <v>10</v>
      </c>
    </row>
    <row r="267" spans="1:1" x14ac:dyDescent="0.15">
      <c r="A267" t="s">
        <v>66</v>
      </c>
    </row>
    <row r="268" spans="1:1" x14ac:dyDescent="0.15">
      <c r="A268" t="s">
        <v>71</v>
      </c>
    </row>
    <row r="269" spans="1:1" x14ac:dyDescent="0.15">
      <c r="A269" t="s">
        <v>23</v>
      </c>
    </row>
    <row r="270" spans="1:1" x14ac:dyDescent="0.15">
      <c r="A270" t="s">
        <v>68</v>
      </c>
    </row>
    <row r="271" spans="1:1" x14ac:dyDescent="0.15">
      <c r="A271" s="8" t="s">
        <v>217</v>
      </c>
    </row>
    <row r="272" spans="1:1" x14ac:dyDescent="0.15">
      <c r="A272" t="s">
        <v>12</v>
      </c>
    </row>
    <row r="273" spans="1:1" x14ac:dyDescent="0.15">
      <c r="A273" t="s">
        <v>127</v>
      </c>
    </row>
    <row r="274" spans="1:1" x14ac:dyDescent="0.15">
      <c r="A274" t="s">
        <v>6</v>
      </c>
    </row>
    <row r="275" spans="1:1" x14ac:dyDescent="0.15">
      <c r="A275" t="s">
        <v>62</v>
      </c>
    </row>
    <row r="276" spans="1:1" x14ac:dyDescent="0.15">
      <c r="A276" t="s">
        <v>10</v>
      </c>
    </row>
    <row r="277" spans="1:1" x14ac:dyDescent="0.15">
      <c r="A277" t="s">
        <v>67</v>
      </c>
    </row>
    <row r="278" spans="1:1" x14ac:dyDescent="0.15">
      <c r="A278" t="s">
        <v>66</v>
      </c>
    </row>
    <row r="279" spans="1:1" x14ac:dyDescent="0.15">
      <c r="A279" t="s">
        <v>68</v>
      </c>
    </row>
    <row r="280" spans="1:1" x14ac:dyDescent="0.15">
      <c r="A280" t="s">
        <v>56</v>
      </c>
    </row>
    <row r="281" spans="1:1" x14ac:dyDescent="0.15">
      <c r="A281" t="s">
        <v>68</v>
      </c>
    </row>
    <row r="282" spans="1:1" x14ac:dyDescent="0.15">
      <c r="A282" t="s">
        <v>15</v>
      </c>
    </row>
    <row r="283" spans="1:1" x14ac:dyDescent="0.15">
      <c r="A283" t="s">
        <v>39</v>
      </c>
    </row>
    <row r="284" spans="1:1" x14ac:dyDescent="0.15">
      <c r="A284" t="s">
        <v>12</v>
      </c>
    </row>
    <row r="285" spans="1:1" x14ac:dyDescent="0.15">
      <c r="A285" t="s">
        <v>127</v>
      </c>
    </row>
    <row r="286" spans="1:1" x14ac:dyDescent="0.15">
      <c r="A286" t="s">
        <v>62</v>
      </c>
    </row>
    <row r="287" spans="1:1" x14ac:dyDescent="0.15">
      <c r="A287" t="s">
        <v>10</v>
      </c>
    </row>
    <row r="288" spans="1:1" x14ac:dyDescent="0.15">
      <c r="A288" t="s">
        <v>10</v>
      </c>
    </row>
    <row r="289" spans="1:1" x14ac:dyDescent="0.15">
      <c r="A289" t="s">
        <v>65</v>
      </c>
    </row>
    <row r="290" spans="1:1" x14ac:dyDescent="0.15">
      <c r="A290" s="8" t="s">
        <v>217</v>
      </c>
    </row>
    <row r="291" spans="1:1" x14ac:dyDescent="0.15">
      <c r="A291" t="s">
        <v>12</v>
      </c>
    </row>
    <row r="292" spans="1:1" x14ac:dyDescent="0.15">
      <c r="A292" t="s">
        <v>62</v>
      </c>
    </row>
    <row r="293" spans="1:1" x14ac:dyDescent="0.15">
      <c r="A293" t="s">
        <v>67</v>
      </c>
    </row>
    <row r="294" spans="1:1" x14ac:dyDescent="0.15">
      <c r="A294" t="s">
        <v>36</v>
      </c>
    </row>
    <row r="295" spans="1:1" x14ac:dyDescent="0.15">
      <c r="A295" t="s">
        <v>12</v>
      </c>
    </row>
    <row r="296" spans="1:1" x14ac:dyDescent="0.15">
      <c r="A296" t="s">
        <v>21</v>
      </c>
    </row>
    <row r="297" spans="1:1" x14ac:dyDescent="0.15">
      <c r="A297" t="s">
        <v>127</v>
      </c>
    </row>
    <row r="298" spans="1:1" x14ac:dyDescent="0.15">
      <c r="A298" t="s">
        <v>6</v>
      </c>
    </row>
    <row r="299" spans="1:1" x14ac:dyDescent="0.15">
      <c r="A299" t="s">
        <v>62</v>
      </c>
    </row>
    <row r="300" spans="1:1" x14ac:dyDescent="0.15">
      <c r="A300" t="s">
        <v>53</v>
      </c>
    </row>
    <row r="301" spans="1:1" x14ac:dyDescent="0.15">
      <c r="A301" t="s">
        <v>68</v>
      </c>
    </row>
    <row r="302" spans="1:1" x14ac:dyDescent="0.15">
      <c r="A302" t="s">
        <v>217</v>
      </c>
    </row>
    <row r="303" spans="1:1" x14ac:dyDescent="0.15">
      <c r="A303" t="s">
        <v>81</v>
      </c>
    </row>
    <row r="304" spans="1:1" x14ac:dyDescent="0.15">
      <c r="A304" t="s">
        <v>82</v>
      </c>
    </row>
    <row r="305" spans="1:1" x14ac:dyDescent="0.15">
      <c r="A305" t="s">
        <v>82</v>
      </c>
    </row>
    <row r="306" spans="1:1" x14ac:dyDescent="0.15">
      <c r="A306" t="s">
        <v>82</v>
      </c>
    </row>
    <row r="307" spans="1:1" x14ac:dyDescent="0.15">
      <c r="A307" t="s">
        <v>8</v>
      </c>
    </row>
    <row r="308" spans="1:1" x14ac:dyDescent="0.15">
      <c r="A308" t="s">
        <v>158</v>
      </c>
    </row>
    <row r="309" spans="1:1" x14ac:dyDescent="0.15">
      <c r="A309" t="s">
        <v>77</v>
      </c>
    </row>
    <row r="310" spans="1:1" x14ac:dyDescent="0.15">
      <c r="A310" t="s">
        <v>77</v>
      </c>
    </row>
    <row r="311" spans="1:1" x14ac:dyDescent="0.15">
      <c r="A311" t="s">
        <v>77</v>
      </c>
    </row>
    <row r="312" spans="1:1" x14ac:dyDescent="0.15">
      <c r="A312" t="s">
        <v>77</v>
      </c>
    </row>
    <row r="313" spans="1:1" x14ac:dyDescent="0.15">
      <c r="A313" t="s">
        <v>97</v>
      </c>
    </row>
    <row r="314" spans="1:1" x14ac:dyDescent="0.15">
      <c r="A314" t="s">
        <v>215</v>
      </c>
    </row>
    <row r="315" spans="1:1" x14ac:dyDescent="0.15">
      <c r="A315" t="s">
        <v>215</v>
      </c>
    </row>
    <row r="316" spans="1:1" x14ac:dyDescent="0.15">
      <c r="A316" t="s">
        <v>78</v>
      </c>
    </row>
    <row r="317" spans="1:1" x14ac:dyDescent="0.15">
      <c r="A317" s="8" t="s">
        <v>41</v>
      </c>
    </row>
    <row r="318" spans="1:1" x14ac:dyDescent="0.15">
      <c r="A318" t="s">
        <v>215</v>
      </c>
    </row>
    <row r="319" spans="1:1" x14ac:dyDescent="0.15">
      <c r="A319" t="s">
        <v>215</v>
      </c>
    </row>
    <row r="320" spans="1:1" x14ac:dyDescent="0.15">
      <c r="A320" s="3" t="s">
        <v>135</v>
      </c>
    </row>
    <row r="321" spans="1:1" x14ac:dyDescent="0.15">
      <c r="A321" t="s">
        <v>101</v>
      </c>
    </row>
    <row r="322" spans="1:1" x14ac:dyDescent="0.15">
      <c r="A322" t="s">
        <v>103</v>
      </c>
    </row>
    <row r="323" spans="1:1" x14ac:dyDescent="0.15">
      <c r="A323" s="8" t="s">
        <v>101</v>
      </c>
    </row>
    <row r="324" spans="1:1" x14ac:dyDescent="0.15">
      <c r="A324" t="s">
        <v>8</v>
      </c>
    </row>
    <row r="325" spans="1:1" x14ac:dyDescent="0.15">
      <c r="A325" t="s">
        <v>215</v>
      </c>
    </row>
    <row r="326" spans="1:1" x14ac:dyDescent="0.15">
      <c r="A326" t="s">
        <v>104</v>
      </c>
    </row>
    <row r="327" spans="1:1" x14ac:dyDescent="0.15">
      <c r="A327" t="s">
        <v>215</v>
      </c>
    </row>
    <row r="328" spans="1:1" x14ac:dyDescent="0.15">
      <c r="A328" t="s">
        <v>104</v>
      </c>
    </row>
    <row r="329" spans="1:1" x14ac:dyDescent="0.15">
      <c r="A329" t="s">
        <v>153</v>
      </c>
    </row>
    <row r="330" spans="1:1" x14ac:dyDescent="0.15">
      <c r="A330" t="s">
        <v>215</v>
      </c>
    </row>
    <row r="331" spans="1:1" x14ac:dyDescent="0.15">
      <c r="A331" t="s">
        <v>215</v>
      </c>
    </row>
    <row r="332" spans="1:1" x14ac:dyDescent="0.15">
      <c r="A332" t="s">
        <v>215</v>
      </c>
    </row>
    <row r="333" spans="1:1" x14ac:dyDescent="0.15">
      <c r="A333" t="s">
        <v>215</v>
      </c>
    </row>
    <row r="334" spans="1:1" x14ac:dyDescent="0.15">
      <c r="A334" t="s">
        <v>215</v>
      </c>
    </row>
    <row r="335" spans="1:1" x14ac:dyDescent="0.15">
      <c r="A335" t="s">
        <v>215</v>
      </c>
    </row>
    <row r="336" spans="1:1" x14ac:dyDescent="0.15">
      <c r="A336" t="s">
        <v>215</v>
      </c>
    </row>
    <row r="337" spans="1:1" x14ac:dyDescent="0.15">
      <c r="A337" t="s">
        <v>153</v>
      </c>
    </row>
    <row r="338" spans="1:1" x14ac:dyDescent="0.15">
      <c r="A338" t="s">
        <v>153</v>
      </c>
    </row>
    <row r="339" spans="1:1" x14ac:dyDescent="0.15">
      <c r="A339" t="s">
        <v>104</v>
      </c>
    </row>
    <row r="340" spans="1:1" x14ac:dyDescent="0.15">
      <c r="A340" t="s">
        <v>104</v>
      </c>
    </row>
    <row r="341" spans="1:1" x14ac:dyDescent="0.15">
      <c r="A341" t="s">
        <v>207</v>
      </c>
    </row>
    <row r="342" spans="1:1" x14ac:dyDescent="0.15">
      <c r="A342" t="s">
        <v>105</v>
      </c>
    </row>
    <row r="343" spans="1:1" x14ac:dyDescent="0.15">
      <c r="A343" t="s">
        <v>105</v>
      </c>
    </row>
    <row r="344" spans="1:1" x14ac:dyDescent="0.15">
      <c r="A344" t="s">
        <v>105</v>
      </c>
    </row>
    <row r="345" spans="1:1" x14ac:dyDescent="0.15">
      <c r="A345" t="s">
        <v>105</v>
      </c>
    </row>
    <row r="346" spans="1:1" x14ac:dyDescent="0.15">
      <c r="A346" t="s">
        <v>105</v>
      </c>
    </row>
    <row r="347" spans="1:1" x14ac:dyDescent="0.15">
      <c r="A347" t="s">
        <v>105</v>
      </c>
    </row>
    <row r="348" spans="1:1" x14ac:dyDescent="0.15">
      <c r="A348" t="s">
        <v>105</v>
      </c>
    </row>
    <row r="349" spans="1:1" x14ac:dyDescent="0.15">
      <c r="A349" t="s">
        <v>105</v>
      </c>
    </row>
    <row r="350" spans="1:1" x14ac:dyDescent="0.15">
      <c r="A350" t="s">
        <v>105</v>
      </c>
    </row>
    <row r="351" spans="1:1" x14ac:dyDescent="0.15">
      <c r="A351" t="s">
        <v>105</v>
      </c>
    </row>
    <row r="352" spans="1:1" x14ac:dyDescent="0.15">
      <c r="A352" t="s">
        <v>105</v>
      </c>
    </row>
    <row r="353" spans="1:1" x14ac:dyDescent="0.15">
      <c r="A353" t="s">
        <v>105</v>
      </c>
    </row>
    <row r="354" spans="1:1" x14ac:dyDescent="0.15">
      <c r="A354" t="s">
        <v>105</v>
      </c>
    </row>
    <row r="355" spans="1:1" x14ac:dyDescent="0.15">
      <c r="A355" t="s">
        <v>105</v>
      </c>
    </row>
    <row r="356" spans="1:1" x14ac:dyDescent="0.15">
      <c r="A356" t="s">
        <v>105</v>
      </c>
    </row>
    <row r="357" spans="1:1" x14ac:dyDescent="0.15">
      <c r="A357" t="s">
        <v>105</v>
      </c>
    </row>
    <row r="358" spans="1:1" x14ac:dyDescent="0.15">
      <c r="A358" t="s">
        <v>105</v>
      </c>
    </row>
    <row r="359" spans="1:1" x14ac:dyDescent="0.15">
      <c r="A359" t="s">
        <v>217</v>
      </c>
    </row>
    <row r="360" spans="1:1" x14ac:dyDescent="0.15">
      <c r="A360" t="s">
        <v>75</v>
      </c>
    </row>
    <row r="361" spans="1:1" x14ac:dyDescent="0.15">
      <c r="A361" t="s">
        <v>215</v>
      </c>
    </row>
    <row r="362" spans="1:1" x14ac:dyDescent="0.15">
      <c r="A362" t="s">
        <v>8</v>
      </c>
    </row>
    <row r="363" spans="1:1" x14ac:dyDescent="0.15">
      <c r="A363" t="s">
        <v>105</v>
      </c>
    </row>
    <row r="364" spans="1:1" x14ac:dyDescent="0.15">
      <c r="A364" t="s">
        <v>101</v>
      </c>
    </row>
    <row r="365" spans="1:1" x14ac:dyDescent="0.15">
      <c r="A365" t="s">
        <v>106</v>
      </c>
    </row>
    <row r="366" spans="1:1" x14ac:dyDescent="0.15">
      <c r="A366" t="s">
        <v>106</v>
      </c>
    </row>
    <row r="367" spans="1:1" x14ac:dyDescent="0.15">
      <c r="A367" t="s">
        <v>106</v>
      </c>
    </row>
    <row r="368" spans="1:1" x14ac:dyDescent="0.15">
      <c r="A368" t="s">
        <v>105</v>
      </c>
    </row>
    <row r="369" spans="1:1" x14ac:dyDescent="0.15">
      <c r="A369" t="s">
        <v>107</v>
      </c>
    </row>
    <row r="370" spans="1:1" x14ac:dyDescent="0.15">
      <c r="A370" t="s">
        <v>106</v>
      </c>
    </row>
    <row r="371" spans="1:1" x14ac:dyDescent="0.15">
      <c r="A371" t="s">
        <v>153</v>
      </c>
    </row>
    <row r="372" spans="1:1" x14ac:dyDescent="0.15">
      <c r="A372" t="s">
        <v>106</v>
      </c>
    </row>
    <row r="373" spans="1:1" x14ac:dyDescent="0.15">
      <c r="A373" t="s">
        <v>106</v>
      </c>
    </row>
    <row r="374" spans="1:1" x14ac:dyDescent="0.15">
      <c r="A374" t="s">
        <v>78</v>
      </c>
    </row>
    <row r="375" spans="1:1" x14ac:dyDescent="0.15">
      <c r="A375" t="s">
        <v>215</v>
      </c>
    </row>
    <row r="376" spans="1:1" x14ac:dyDescent="0.15">
      <c r="A376" t="s">
        <v>215</v>
      </c>
    </row>
    <row r="377" spans="1:1" x14ac:dyDescent="0.15">
      <c r="A377" t="s">
        <v>215</v>
      </c>
    </row>
    <row r="378" spans="1:1" x14ac:dyDescent="0.15">
      <c r="A378" t="s">
        <v>215</v>
      </c>
    </row>
    <row r="379" spans="1:1" x14ac:dyDescent="0.15">
      <c r="A379" t="s">
        <v>215</v>
      </c>
    </row>
    <row r="380" spans="1:1" x14ac:dyDescent="0.15">
      <c r="A380" t="s">
        <v>215</v>
      </c>
    </row>
    <row r="381" spans="1:1" x14ac:dyDescent="0.15">
      <c r="A381" t="s">
        <v>215</v>
      </c>
    </row>
    <row r="382" spans="1:1" x14ac:dyDescent="0.15">
      <c r="A382" t="s">
        <v>215</v>
      </c>
    </row>
    <row r="383" spans="1:1" x14ac:dyDescent="0.15">
      <c r="A383" t="s">
        <v>215</v>
      </c>
    </row>
    <row r="384" spans="1:1" x14ac:dyDescent="0.15">
      <c r="A384" t="s">
        <v>153</v>
      </c>
    </row>
    <row r="385" spans="1:1" x14ac:dyDescent="0.15">
      <c r="A385" t="s">
        <v>215</v>
      </c>
    </row>
    <row r="386" spans="1:1" x14ac:dyDescent="0.15">
      <c r="A386" t="s">
        <v>215</v>
      </c>
    </row>
    <row r="387" spans="1:1" x14ac:dyDescent="0.15">
      <c r="A387" t="s">
        <v>215</v>
      </c>
    </row>
    <row r="388" spans="1:1" x14ac:dyDescent="0.15">
      <c r="A388" t="s">
        <v>215</v>
      </c>
    </row>
    <row r="389" spans="1:1" x14ac:dyDescent="0.15">
      <c r="A389" t="s">
        <v>215</v>
      </c>
    </row>
    <row r="390" spans="1:1" x14ac:dyDescent="0.15">
      <c r="A390" t="s">
        <v>215</v>
      </c>
    </row>
    <row r="391" spans="1:1" x14ac:dyDescent="0.15">
      <c r="A391" t="s">
        <v>106</v>
      </c>
    </row>
    <row r="392" spans="1:1" x14ac:dyDescent="0.15">
      <c r="A392" t="s">
        <v>104</v>
      </c>
    </row>
    <row r="393" spans="1:1" x14ac:dyDescent="0.15">
      <c r="A393" t="s">
        <v>75</v>
      </c>
    </row>
    <row r="394" spans="1:1" x14ac:dyDescent="0.15">
      <c r="A394" t="s">
        <v>76</v>
      </c>
    </row>
    <row r="395" spans="1:1" x14ac:dyDescent="0.15">
      <c r="A395" t="s">
        <v>217</v>
      </c>
    </row>
    <row r="396" spans="1:1" x14ac:dyDescent="0.15">
      <c r="A396" t="s">
        <v>77</v>
      </c>
    </row>
    <row r="397" spans="1:1" x14ac:dyDescent="0.15">
      <c r="A397" t="s">
        <v>76</v>
      </c>
    </row>
    <row r="398" spans="1:1" x14ac:dyDescent="0.15">
      <c r="A398" t="s">
        <v>78</v>
      </c>
    </row>
    <row r="399" spans="1:1" x14ac:dyDescent="0.15">
      <c r="A399" t="s">
        <v>75</v>
      </c>
    </row>
    <row r="400" spans="1:1" x14ac:dyDescent="0.15">
      <c r="A400" t="s">
        <v>42</v>
      </c>
    </row>
    <row r="401" spans="1:1" x14ac:dyDescent="0.15">
      <c r="A401" t="s">
        <v>17</v>
      </c>
    </row>
    <row r="402" spans="1:1" x14ac:dyDescent="0.15">
      <c r="A402" t="s">
        <v>42</v>
      </c>
    </row>
    <row r="403" spans="1:1" x14ac:dyDescent="0.15">
      <c r="A403" t="s">
        <v>17</v>
      </c>
    </row>
    <row r="404" spans="1:1" x14ac:dyDescent="0.15">
      <c r="A404" t="s">
        <v>214</v>
      </c>
    </row>
    <row r="405" spans="1:1" x14ac:dyDescent="0.15">
      <c r="A405" t="s">
        <v>118</v>
      </c>
    </row>
    <row r="406" spans="1:1" x14ac:dyDescent="0.15">
      <c r="A406" t="s">
        <v>119</v>
      </c>
    </row>
    <row r="407" spans="1:1" x14ac:dyDescent="0.15">
      <c r="A407" t="s">
        <v>17</v>
      </c>
    </row>
    <row r="408" spans="1:1" x14ac:dyDescent="0.15">
      <c r="A408" t="s">
        <v>8</v>
      </c>
    </row>
    <row r="409" spans="1:1" x14ac:dyDescent="0.15">
      <c r="A409" t="s">
        <v>120</v>
      </c>
    </row>
    <row r="410" spans="1:1" x14ac:dyDescent="0.15">
      <c r="A410" t="s">
        <v>121</v>
      </c>
    </row>
    <row r="411" spans="1:1" x14ac:dyDescent="0.15">
      <c r="A411" t="s">
        <v>121</v>
      </c>
    </row>
    <row r="412" spans="1:1" x14ac:dyDescent="0.15">
      <c r="A412" t="s">
        <v>214</v>
      </c>
    </row>
    <row r="413" spans="1:1" x14ac:dyDescent="0.15">
      <c r="A413" t="s">
        <v>214</v>
      </c>
    </row>
    <row r="414" spans="1:1" x14ac:dyDescent="0.15">
      <c r="A414" t="s">
        <v>124</v>
      </c>
    </row>
    <row r="415" spans="1:1" x14ac:dyDescent="0.15">
      <c r="A415" t="s">
        <v>124</v>
      </c>
    </row>
    <row r="416" spans="1:1" x14ac:dyDescent="0.15">
      <c r="A416" t="s">
        <v>8</v>
      </c>
    </row>
    <row r="417" spans="1:1" x14ac:dyDescent="0.15">
      <c r="A417" t="s">
        <v>125</v>
      </c>
    </row>
    <row r="418" spans="1:1" x14ac:dyDescent="0.15">
      <c r="A418" t="s">
        <v>8</v>
      </c>
    </row>
    <row r="419" spans="1:1" x14ac:dyDescent="0.15">
      <c r="A419" t="s">
        <v>126</v>
      </c>
    </row>
    <row r="420" spans="1:1" x14ac:dyDescent="0.15">
      <c r="A420" t="s">
        <v>7</v>
      </c>
    </row>
    <row r="421" spans="1:1" x14ac:dyDescent="0.15">
      <c r="A421" t="s">
        <v>128</v>
      </c>
    </row>
    <row r="422" spans="1:1" x14ac:dyDescent="0.15">
      <c r="A422" t="s">
        <v>128</v>
      </c>
    </row>
    <row r="423" spans="1:1" x14ac:dyDescent="0.15">
      <c r="A423" t="s">
        <v>8</v>
      </c>
    </row>
    <row r="424" spans="1:1" x14ac:dyDescent="0.15">
      <c r="A424" t="s">
        <v>120</v>
      </c>
    </row>
    <row r="425" spans="1:1" x14ac:dyDescent="0.15">
      <c r="A425" t="s">
        <v>129</v>
      </c>
    </row>
    <row r="426" spans="1:1" x14ac:dyDescent="0.15">
      <c r="A426" t="s">
        <v>8</v>
      </c>
    </row>
    <row r="427" spans="1:1" x14ac:dyDescent="0.15">
      <c r="A427" t="s">
        <v>129</v>
      </c>
    </row>
    <row r="428" spans="1:1" x14ac:dyDescent="0.15">
      <c r="A428" t="s">
        <v>130</v>
      </c>
    </row>
    <row r="429" spans="1:1" x14ac:dyDescent="0.15">
      <c r="A429" t="s">
        <v>62</v>
      </c>
    </row>
    <row r="430" spans="1:1" x14ac:dyDescent="0.15">
      <c r="A430" t="s">
        <v>121</v>
      </c>
    </row>
    <row r="431" spans="1:1" x14ac:dyDescent="0.15">
      <c r="A431" t="s">
        <v>131</v>
      </c>
    </row>
    <row r="432" spans="1:1" x14ac:dyDescent="0.15">
      <c r="A432" s="3" t="s">
        <v>149</v>
      </c>
    </row>
    <row r="433" spans="1:1" x14ac:dyDescent="0.15">
      <c r="A433" s="3" t="s">
        <v>149</v>
      </c>
    </row>
    <row r="434" spans="1:1" x14ac:dyDescent="0.15">
      <c r="A434" t="s">
        <v>122</v>
      </c>
    </row>
    <row r="435" spans="1:1" x14ac:dyDescent="0.15">
      <c r="A435" s="3" t="s">
        <v>149</v>
      </c>
    </row>
    <row r="436" spans="1:1" x14ac:dyDescent="0.15">
      <c r="A436" t="s">
        <v>132</v>
      </c>
    </row>
    <row r="437" spans="1:1" x14ac:dyDescent="0.15">
      <c r="A437" t="s">
        <v>62</v>
      </c>
    </row>
    <row r="438" spans="1:1" x14ac:dyDescent="0.15">
      <c r="A438" t="s">
        <v>133</v>
      </c>
    </row>
    <row r="439" spans="1:1" x14ac:dyDescent="0.15">
      <c r="A439" t="s">
        <v>62</v>
      </c>
    </row>
    <row r="440" spans="1:1" x14ac:dyDescent="0.15">
      <c r="A440" t="s">
        <v>121</v>
      </c>
    </row>
    <row r="441" spans="1:1" x14ac:dyDescent="0.15">
      <c r="A441" t="s">
        <v>133</v>
      </c>
    </row>
    <row r="442" spans="1:1" x14ac:dyDescent="0.15">
      <c r="A442" t="s">
        <v>7</v>
      </c>
    </row>
    <row r="443" spans="1:1" x14ac:dyDescent="0.15">
      <c r="A443" t="s">
        <v>7</v>
      </c>
    </row>
    <row r="444" spans="1:1" x14ac:dyDescent="0.15">
      <c r="A444" t="s">
        <v>7</v>
      </c>
    </row>
    <row r="445" spans="1:1" x14ac:dyDescent="0.15">
      <c r="A445" t="s">
        <v>24</v>
      </c>
    </row>
    <row r="446" spans="1:1" x14ac:dyDescent="0.15">
      <c r="A446" t="s">
        <v>24</v>
      </c>
    </row>
    <row r="447" spans="1:1" x14ac:dyDescent="0.15">
      <c r="A447" t="s">
        <v>24</v>
      </c>
    </row>
    <row r="448" spans="1:1" x14ac:dyDescent="0.15">
      <c r="A448" t="s">
        <v>24</v>
      </c>
    </row>
    <row r="449" spans="1:1" x14ac:dyDescent="0.15">
      <c r="A449" t="s">
        <v>24</v>
      </c>
    </row>
    <row r="450" spans="1:1" x14ac:dyDescent="0.15">
      <c r="A450" t="s">
        <v>24</v>
      </c>
    </row>
    <row r="451" spans="1:1" x14ac:dyDescent="0.15">
      <c r="A451" t="s">
        <v>24</v>
      </c>
    </row>
    <row r="452" spans="1:1" x14ac:dyDescent="0.15">
      <c r="A452" t="s">
        <v>7</v>
      </c>
    </row>
    <row r="453" spans="1:1" x14ac:dyDescent="0.15">
      <c r="A453" t="s">
        <v>8</v>
      </c>
    </row>
    <row r="454" spans="1:1" x14ac:dyDescent="0.15">
      <c r="A454" t="s">
        <v>8</v>
      </c>
    </row>
    <row r="455" spans="1:1" x14ac:dyDescent="0.15">
      <c r="A455" t="s">
        <v>8</v>
      </c>
    </row>
    <row r="456" spans="1:1" x14ac:dyDescent="0.15">
      <c r="A456" t="s">
        <v>134</v>
      </c>
    </row>
    <row r="457" spans="1:1" x14ac:dyDescent="0.15">
      <c r="A457" t="s">
        <v>28</v>
      </c>
    </row>
    <row r="458" spans="1:1" x14ac:dyDescent="0.15">
      <c r="A458" t="s">
        <v>28</v>
      </c>
    </row>
    <row r="459" spans="1:1" x14ac:dyDescent="0.15">
      <c r="A459" t="s">
        <v>17</v>
      </c>
    </row>
    <row r="460" spans="1:1" x14ac:dyDescent="0.15">
      <c r="A460" t="s">
        <v>8</v>
      </c>
    </row>
    <row r="461" spans="1:1" x14ac:dyDescent="0.15">
      <c r="A461" t="s">
        <v>8</v>
      </c>
    </row>
    <row r="462" spans="1:1" x14ac:dyDescent="0.15">
      <c r="A462" t="s">
        <v>8</v>
      </c>
    </row>
    <row r="463" spans="1:1" x14ac:dyDescent="0.15">
      <c r="A463" t="s">
        <v>8</v>
      </c>
    </row>
    <row r="464" spans="1:1" x14ac:dyDescent="0.15">
      <c r="A464" t="s">
        <v>118</v>
      </c>
    </row>
    <row r="465" spans="1:1" x14ac:dyDescent="0.15">
      <c r="A465" t="s">
        <v>33</v>
      </c>
    </row>
    <row r="466" spans="1:1" x14ac:dyDescent="0.15">
      <c r="A466" t="s">
        <v>8</v>
      </c>
    </row>
    <row r="467" spans="1:1" x14ac:dyDescent="0.15">
      <c r="A467" t="s">
        <v>115</v>
      </c>
    </row>
    <row r="468" spans="1:1" x14ac:dyDescent="0.15">
      <c r="A468" t="s">
        <v>115</v>
      </c>
    </row>
    <row r="469" spans="1:1" x14ac:dyDescent="0.15">
      <c r="A469" s="3" t="s">
        <v>135</v>
      </c>
    </row>
    <row r="470" spans="1:1" x14ac:dyDescent="0.15">
      <c r="A470" t="s">
        <v>122</v>
      </c>
    </row>
    <row r="471" spans="1:1" x14ac:dyDescent="0.15">
      <c r="A471" t="s">
        <v>214</v>
      </c>
    </row>
    <row r="472" spans="1:1" x14ac:dyDescent="0.15">
      <c r="A472" t="s">
        <v>214</v>
      </c>
    </row>
    <row r="473" spans="1:1" x14ac:dyDescent="0.15">
      <c r="A473" t="s">
        <v>136</v>
      </c>
    </row>
    <row r="474" spans="1:1" x14ac:dyDescent="0.15">
      <c r="A474" t="s">
        <v>130</v>
      </c>
    </row>
    <row r="475" spans="1:1" x14ac:dyDescent="0.15">
      <c r="A475" t="s">
        <v>121</v>
      </c>
    </row>
    <row r="476" spans="1:1" x14ac:dyDescent="0.15">
      <c r="A476" t="s">
        <v>137</v>
      </c>
    </row>
    <row r="477" spans="1:1" x14ac:dyDescent="0.15">
      <c r="A477" t="s">
        <v>137</v>
      </c>
    </row>
    <row r="478" spans="1:1" x14ac:dyDescent="0.15">
      <c r="A478" t="s">
        <v>215</v>
      </c>
    </row>
    <row r="479" spans="1:1" x14ac:dyDescent="0.15">
      <c r="A479" t="s">
        <v>120</v>
      </c>
    </row>
    <row r="480" spans="1:1" x14ac:dyDescent="0.15">
      <c r="A480" t="s">
        <v>139</v>
      </c>
    </row>
    <row r="481" spans="1:1" x14ac:dyDescent="0.15">
      <c r="A481" t="s">
        <v>139</v>
      </c>
    </row>
    <row r="482" spans="1:1" x14ac:dyDescent="0.15">
      <c r="A482" t="s">
        <v>142</v>
      </c>
    </row>
    <row r="483" spans="1:1" x14ac:dyDescent="0.15">
      <c r="A483" t="s">
        <v>142</v>
      </c>
    </row>
    <row r="484" spans="1:1" x14ac:dyDescent="0.15">
      <c r="A484" t="s">
        <v>140</v>
      </c>
    </row>
    <row r="485" spans="1:1" x14ac:dyDescent="0.15">
      <c r="A485" t="s">
        <v>8</v>
      </c>
    </row>
    <row r="486" spans="1:1" x14ac:dyDescent="0.15">
      <c r="A486" t="s">
        <v>140</v>
      </c>
    </row>
    <row r="487" spans="1:1" x14ac:dyDescent="0.15">
      <c r="A487" t="s">
        <v>140</v>
      </c>
    </row>
    <row r="488" spans="1:1" x14ac:dyDescent="0.15">
      <c r="A488" t="s">
        <v>140</v>
      </c>
    </row>
    <row r="489" spans="1:1" x14ac:dyDescent="0.15">
      <c r="A489" t="s">
        <v>140</v>
      </c>
    </row>
    <row r="490" spans="1:1" x14ac:dyDescent="0.15">
      <c r="A490" t="s">
        <v>33</v>
      </c>
    </row>
    <row r="491" spans="1:1" x14ac:dyDescent="0.15">
      <c r="A491" t="s">
        <v>210</v>
      </c>
    </row>
    <row r="492" spans="1:1" x14ac:dyDescent="0.15">
      <c r="A492" t="s">
        <v>217</v>
      </c>
    </row>
    <row r="493" spans="1:1" x14ac:dyDescent="0.15">
      <c r="A493" t="s">
        <v>140</v>
      </c>
    </row>
    <row r="494" spans="1:1" x14ac:dyDescent="0.15">
      <c r="A494" t="s">
        <v>140</v>
      </c>
    </row>
    <row r="495" spans="1:1" x14ac:dyDescent="0.15">
      <c r="A495" t="s">
        <v>140</v>
      </c>
    </row>
    <row r="496" spans="1:1" x14ac:dyDescent="0.15">
      <c r="A496" t="s">
        <v>107</v>
      </c>
    </row>
    <row r="497" spans="1:1" x14ac:dyDescent="0.15">
      <c r="A497" t="s">
        <v>24</v>
      </c>
    </row>
    <row r="498" spans="1:1" x14ac:dyDescent="0.15">
      <c r="A498" t="s">
        <v>141</v>
      </c>
    </row>
    <row r="499" spans="1:1" x14ac:dyDescent="0.15">
      <c r="A499" t="s">
        <v>141</v>
      </c>
    </row>
    <row r="500" spans="1:1" x14ac:dyDescent="0.15">
      <c r="A500" t="s">
        <v>141</v>
      </c>
    </row>
    <row r="501" spans="1:1" x14ac:dyDescent="0.15">
      <c r="A501" t="s">
        <v>140</v>
      </c>
    </row>
    <row r="502" spans="1:1" x14ac:dyDescent="0.15">
      <c r="A502" t="s">
        <v>140</v>
      </c>
    </row>
    <row r="503" spans="1:1" x14ac:dyDescent="0.15">
      <c r="A503" t="s">
        <v>140</v>
      </c>
    </row>
    <row r="504" spans="1:1" x14ac:dyDescent="0.15">
      <c r="A504" t="s">
        <v>17</v>
      </c>
    </row>
    <row r="505" spans="1:1" x14ac:dyDescent="0.15">
      <c r="A505" t="s">
        <v>142</v>
      </c>
    </row>
    <row r="506" spans="1:1" x14ac:dyDescent="0.15">
      <c r="A506" t="s">
        <v>142</v>
      </c>
    </row>
    <row r="507" spans="1:1" x14ac:dyDescent="0.15">
      <c r="A507" t="s">
        <v>193</v>
      </c>
    </row>
    <row r="508" spans="1:1" x14ac:dyDescent="0.15">
      <c r="A508" t="s">
        <v>141</v>
      </c>
    </row>
    <row r="509" spans="1:1" x14ac:dyDescent="0.15">
      <c r="A509" t="s">
        <v>8</v>
      </c>
    </row>
    <row r="510" spans="1:1" x14ac:dyDescent="0.15">
      <c r="A510" t="s">
        <v>8</v>
      </c>
    </row>
    <row r="511" spans="1:1" x14ac:dyDescent="0.15">
      <c r="A511" t="s">
        <v>122</v>
      </c>
    </row>
    <row r="512" spans="1:1" x14ac:dyDescent="0.15">
      <c r="A512" t="s">
        <v>147</v>
      </c>
    </row>
    <row r="513" spans="1:1" x14ac:dyDescent="0.15">
      <c r="A513" t="s">
        <v>147</v>
      </c>
    </row>
    <row r="514" spans="1:1" x14ac:dyDescent="0.15">
      <c r="A514" t="s">
        <v>147</v>
      </c>
    </row>
    <row r="515" spans="1:1" x14ac:dyDescent="0.15">
      <c r="A515" t="s">
        <v>147</v>
      </c>
    </row>
    <row r="516" spans="1:1" x14ac:dyDescent="0.15">
      <c r="A516" t="s">
        <v>8</v>
      </c>
    </row>
    <row r="517" spans="1:1" x14ac:dyDescent="0.15">
      <c r="A517" t="s">
        <v>104</v>
      </c>
    </row>
    <row r="518" spans="1:1" x14ac:dyDescent="0.15">
      <c r="A518" s="3" t="s">
        <v>135</v>
      </c>
    </row>
    <row r="519" spans="1:1" x14ac:dyDescent="0.15">
      <c r="A519" s="3" t="s">
        <v>135</v>
      </c>
    </row>
    <row r="520" spans="1:1" x14ac:dyDescent="0.15">
      <c r="A520" s="3" t="s">
        <v>135</v>
      </c>
    </row>
    <row r="521" spans="1:1" x14ac:dyDescent="0.15">
      <c r="A521" s="3" t="s">
        <v>135</v>
      </c>
    </row>
    <row r="522" spans="1:1" x14ac:dyDescent="0.15">
      <c r="A522" s="3" t="s">
        <v>135</v>
      </c>
    </row>
    <row r="523" spans="1:1" x14ac:dyDescent="0.15">
      <c r="A523" s="3" t="s">
        <v>135</v>
      </c>
    </row>
    <row r="524" spans="1:1" x14ac:dyDescent="0.15">
      <c r="A524" s="3" t="s">
        <v>148</v>
      </c>
    </row>
    <row r="525" spans="1:1" x14ac:dyDescent="0.15">
      <c r="A525" s="3" t="s">
        <v>7</v>
      </c>
    </row>
    <row r="526" spans="1:1" x14ac:dyDescent="0.15">
      <c r="A526" s="3" t="s">
        <v>7</v>
      </c>
    </row>
    <row r="527" spans="1:1" x14ac:dyDescent="0.15">
      <c r="A527" s="3" t="s">
        <v>24</v>
      </c>
    </row>
    <row r="528" spans="1:1" x14ac:dyDescent="0.15">
      <c r="A528" s="3" t="s">
        <v>125</v>
      </c>
    </row>
    <row r="529" spans="1:1" x14ac:dyDescent="0.15">
      <c r="A529" s="3" t="s">
        <v>8</v>
      </c>
    </row>
    <row r="530" spans="1:1" x14ac:dyDescent="0.15">
      <c r="A530" s="3" t="s">
        <v>149</v>
      </c>
    </row>
    <row r="531" spans="1:1" x14ac:dyDescent="0.15">
      <c r="A531" s="3" t="s">
        <v>8</v>
      </c>
    </row>
    <row r="532" spans="1:1" x14ac:dyDescent="0.15">
      <c r="A532" s="3" t="s">
        <v>151</v>
      </c>
    </row>
    <row r="533" spans="1:1" x14ac:dyDescent="0.15">
      <c r="A533" s="3" t="s">
        <v>151</v>
      </c>
    </row>
    <row r="534" spans="1:1" x14ac:dyDescent="0.15">
      <c r="A534" s="3" t="s">
        <v>137</v>
      </c>
    </row>
    <row r="535" spans="1:1" x14ac:dyDescent="0.15">
      <c r="A535" t="s">
        <v>152</v>
      </c>
    </row>
    <row r="536" spans="1:1" x14ac:dyDescent="0.15">
      <c r="A536" s="3" t="s">
        <v>151</v>
      </c>
    </row>
    <row r="537" spans="1:1" x14ac:dyDescent="0.15">
      <c r="A537" s="3" t="s">
        <v>137</v>
      </c>
    </row>
    <row r="538" spans="1:1" x14ac:dyDescent="0.15">
      <c r="A538" t="s">
        <v>153</v>
      </c>
    </row>
    <row r="539" spans="1:1" x14ac:dyDescent="0.15">
      <c r="A539" t="s">
        <v>152</v>
      </c>
    </row>
    <row r="540" spans="1:1" x14ac:dyDescent="0.15">
      <c r="A540" t="s">
        <v>193</v>
      </c>
    </row>
    <row r="541" spans="1:1" x14ac:dyDescent="0.15">
      <c r="A541" t="s">
        <v>106</v>
      </c>
    </row>
    <row r="542" spans="1:1" x14ac:dyDescent="0.15">
      <c r="A542" t="s">
        <v>111</v>
      </c>
    </row>
    <row r="543" spans="1:1" x14ac:dyDescent="0.15">
      <c r="A543" t="s">
        <v>111</v>
      </c>
    </row>
    <row r="544" spans="1:1" x14ac:dyDescent="0.15">
      <c r="A544" t="s">
        <v>111</v>
      </c>
    </row>
    <row r="545" spans="1:1" x14ac:dyDescent="0.15">
      <c r="A545" t="s">
        <v>111</v>
      </c>
    </row>
    <row r="546" spans="1:1" x14ac:dyDescent="0.15">
      <c r="A546" t="s">
        <v>111</v>
      </c>
    </row>
    <row r="547" spans="1:1" x14ac:dyDescent="0.15">
      <c r="A547" t="s">
        <v>6</v>
      </c>
    </row>
    <row r="548" spans="1:1" x14ac:dyDescent="0.15">
      <c r="A548" t="s">
        <v>8</v>
      </c>
    </row>
    <row r="549" spans="1:1" x14ac:dyDescent="0.15">
      <c r="A549" t="s">
        <v>8</v>
      </c>
    </row>
    <row r="550" spans="1:1" x14ac:dyDescent="0.15">
      <c r="A550" t="s">
        <v>8</v>
      </c>
    </row>
    <row r="551" spans="1:1" x14ac:dyDescent="0.15">
      <c r="A551" t="s">
        <v>8</v>
      </c>
    </row>
    <row r="552" spans="1:1" x14ac:dyDescent="0.15">
      <c r="A552" s="3" t="s">
        <v>177</v>
      </c>
    </row>
    <row r="553" spans="1:1" x14ac:dyDescent="0.15">
      <c r="A553" t="s">
        <v>119</v>
      </c>
    </row>
    <row r="554" spans="1:1" x14ac:dyDescent="0.15">
      <c r="A554" t="s">
        <v>8</v>
      </c>
    </row>
    <row r="555" spans="1:1" x14ac:dyDescent="0.15">
      <c r="A555" t="s">
        <v>4</v>
      </c>
    </row>
    <row r="556" spans="1:1" x14ac:dyDescent="0.15">
      <c r="A556" t="s">
        <v>178</v>
      </c>
    </row>
    <row r="557" spans="1:1" x14ac:dyDescent="0.15">
      <c r="A557" t="s">
        <v>178</v>
      </c>
    </row>
    <row r="558" spans="1:1" x14ac:dyDescent="0.15">
      <c r="A558" t="s">
        <v>179</v>
      </c>
    </row>
    <row r="559" spans="1:1" x14ac:dyDescent="0.15">
      <c r="A559" t="s">
        <v>127</v>
      </c>
    </row>
    <row r="560" spans="1:1" x14ac:dyDescent="0.15">
      <c r="A560" t="s">
        <v>8</v>
      </c>
    </row>
    <row r="561" spans="1:1" x14ac:dyDescent="0.15">
      <c r="A561" t="s">
        <v>103</v>
      </c>
    </row>
    <row r="562" spans="1:1" x14ac:dyDescent="0.15">
      <c r="A562" t="s">
        <v>180</v>
      </c>
    </row>
    <row r="563" spans="1:1" x14ac:dyDescent="0.15">
      <c r="A563" t="s">
        <v>180</v>
      </c>
    </row>
    <row r="564" spans="1:1" x14ac:dyDescent="0.15">
      <c r="A564" t="s">
        <v>217</v>
      </c>
    </row>
    <row r="565" spans="1:1" x14ac:dyDescent="0.15">
      <c r="A565" t="s">
        <v>106</v>
      </c>
    </row>
    <row r="566" spans="1:1" x14ac:dyDescent="0.15">
      <c r="A566" t="s">
        <v>217</v>
      </c>
    </row>
    <row r="567" spans="1:1" x14ac:dyDescent="0.15">
      <c r="A567" t="s">
        <v>127</v>
      </c>
    </row>
    <row r="568" spans="1:1" x14ac:dyDescent="0.15">
      <c r="A568" t="s">
        <v>127</v>
      </c>
    </row>
    <row r="569" spans="1:1" x14ac:dyDescent="0.15">
      <c r="A569" t="s">
        <v>14</v>
      </c>
    </row>
    <row r="570" spans="1:1" x14ac:dyDescent="0.15">
      <c r="A570" t="s">
        <v>8</v>
      </c>
    </row>
    <row r="571" spans="1:1" x14ac:dyDescent="0.15">
      <c r="A571" t="s">
        <v>8</v>
      </c>
    </row>
    <row r="572" spans="1:1" x14ac:dyDescent="0.15">
      <c r="A572" t="s">
        <v>17</v>
      </c>
    </row>
    <row r="573" spans="1:1" x14ac:dyDescent="0.15">
      <c r="A573" t="s">
        <v>17</v>
      </c>
    </row>
    <row r="574" spans="1:1" x14ac:dyDescent="0.15">
      <c r="A574" t="s">
        <v>17</v>
      </c>
    </row>
    <row r="575" spans="1:1" x14ac:dyDescent="0.15">
      <c r="A575" t="s">
        <v>8</v>
      </c>
    </row>
    <row r="576" spans="1:1" x14ac:dyDescent="0.15">
      <c r="A576" t="s">
        <v>181</v>
      </c>
    </row>
    <row r="577" spans="1:1" x14ac:dyDescent="0.15">
      <c r="A577" t="s">
        <v>181</v>
      </c>
    </row>
    <row r="578" spans="1:1" x14ac:dyDescent="0.15">
      <c r="A578" s="3" t="s">
        <v>183</v>
      </c>
    </row>
    <row r="579" spans="1:1" x14ac:dyDescent="0.15">
      <c r="A579" s="3" t="s">
        <v>183</v>
      </c>
    </row>
    <row r="580" spans="1:1" x14ac:dyDescent="0.15">
      <c r="A580" s="3" t="s">
        <v>183</v>
      </c>
    </row>
    <row r="581" spans="1:1" x14ac:dyDescent="0.15">
      <c r="A581" s="3" t="s">
        <v>183</v>
      </c>
    </row>
    <row r="582" spans="1:1" x14ac:dyDescent="0.15">
      <c r="A582" s="3" t="s">
        <v>183</v>
      </c>
    </row>
    <row r="583" spans="1:1" x14ac:dyDescent="0.15">
      <c r="A583" s="3" t="s">
        <v>183</v>
      </c>
    </row>
    <row r="584" spans="1:1" x14ac:dyDescent="0.15">
      <c r="A584" s="3" t="s">
        <v>183</v>
      </c>
    </row>
    <row r="585" spans="1:1" x14ac:dyDescent="0.15">
      <c r="A585" s="3" t="s">
        <v>183</v>
      </c>
    </row>
    <row r="586" spans="1:1" x14ac:dyDescent="0.15">
      <c r="A586" s="3" t="s">
        <v>183</v>
      </c>
    </row>
    <row r="587" spans="1:1" x14ac:dyDescent="0.15">
      <c r="A587" s="3" t="s">
        <v>183</v>
      </c>
    </row>
    <row r="588" spans="1:1" x14ac:dyDescent="0.15">
      <c r="A588" s="3" t="s">
        <v>183</v>
      </c>
    </row>
    <row r="589" spans="1:1" x14ac:dyDescent="0.15">
      <c r="A589" t="s">
        <v>184</v>
      </c>
    </row>
    <row r="590" spans="1:1" x14ac:dyDescent="0.15">
      <c r="A590" s="3" t="s">
        <v>183</v>
      </c>
    </row>
    <row r="591" spans="1:1" x14ac:dyDescent="0.15">
      <c r="A591" s="3" t="s">
        <v>185</v>
      </c>
    </row>
    <row r="592" spans="1:1" x14ac:dyDescent="0.15">
      <c r="A592" s="3" t="s">
        <v>186</v>
      </c>
    </row>
    <row r="593" spans="1:1" x14ac:dyDescent="0.15">
      <c r="A593" s="3" t="s">
        <v>178</v>
      </c>
    </row>
    <row r="594" spans="1:1" x14ac:dyDescent="0.15">
      <c r="A594" t="s">
        <v>4</v>
      </c>
    </row>
    <row r="595" spans="1:1" x14ac:dyDescent="0.15">
      <c r="A595" s="3" t="s">
        <v>184</v>
      </c>
    </row>
    <row r="596" spans="1:1" x14ac:dyDescent="0.15">
      <c r="A596" s="3" t="s">
        <v>183</v>
      </c>
    </row>
    <row r="597" spans="1:1" x14ac:dyDescent="0.15">
      <c r="A597" s="3" t="s">
        <v>188</v>
      </c>
    </row>
    <row r="598" spans="1:1" x14ac:dyDescent="0.15">
      <c r="A598" s="3" t="s">
        <v>188</v>
      </c>
    </row>
    <row r="599" spans="1:1" x14ac:dyDescent="0.15">
      <c r="A599" s="3" t="s">
        <v>8</v>
      </c>
    </row>
    <row r="600" spans="1:1" x14ac:dyDescent="0.15">
      <c r="A600" s="3" t="s">
        <v>33</v>
      </c>
    </row>
    <row r="601" spans="1:1" x14ac:dyDescent="0.15">
      <c r="A601" s="3" t="s">
        <v>33</v>
      </c>
    </row>
    <row r="602" spans="1:1" x14ac:dyDescent="0.15">
      <c r="A602" s="3" t="s">
        <v>33</v>
      </c>
    </row>
    <row r="603" spans="1:1" x14ac:dyDescent="0.15">
      <c r="A603" s="3" t="s">
        <v>184</v>
      </c>
    </row>
    <row r="604" spans="1:1" x14ac:dyDescent="0.15">
      <c r="A604" s="3" t="s">
        <v>8</v>
      </c>
    </row>
    <row r="605" spans="1:1" x14ac:dyDescent="0.15">
      <c r="A605" s="3" t="s">
        <v>178</v>
      </c>
    </row>
    <row r="606" spans="1:1" x14ac:dyDescent="0.15">
      <c r="A606" t="s">
        <v>127</v>
      </c>
    </row>
    <row r="607" spans="1:1" x14ac:dyDescent="0.15">
      <c r="A607" s="3" t="s">
        <v>189</v>
      </c>
    </row>
    <row r="608" spans="1:1" x14ac:dyDescent="0.15">
      <c r="A608" s="3" t="s">
        <v>179</v>
      </c>
    </row>
    <row r="609" spans="1:1" x14ac:dyDescent="0.15">
      <c r="A609" s="3" t="s">
        <v>189</v>
      </c>
    </row>
    <row r="610" spans="1:1" x14ac:dyDescent="0.15">
      <c r="A610" s="3" t="s">
        <v>189</v>
      </c>
    </row>
    <row r="611" spans="1:1" x14ac:dyDescent="0.15">
      <c r="A611" t="s">
        <v>4</v>
      </c>
    </row>
    <row r="612" spans="1:1" x14ac:dyDescent="0.15">
      <c r="A612" s="3" t="s">
        <v>189</v>
      </c>
    </row>
    <row r="613" spans="1:1" x14ac:dyDescent="0.15">
      <c r="A613" s="3" t="s">
        <v>189</v>
      </c>
    </row>
    <row r="614" spans="1:1" x14ac:dyDescent="0.15">
      <c r="A614" s="3" t="s">
        <v>189</v>
      </c>
    </row>
    <row r="615" spans="1:1" x14ac:dyDescent="0.15">
      <c r="A615" s="3" t="s">
        <v>179</v>
      </c>
    </row>
    <row r="616" spans="1:1" x14ac:dyDescent="0.15">
      <c r="A616" s="3" t="s">
        <v>179</v>
      </c>
    </row>
    <row r="617" spans="1:1" x14ac:dyDescent="0.15">
      <c r="A617" s="3" t="s">
        <v>179</v>
      </c>
    </row>
    <row r="618" spans="1:1" x14ac:dyDescent="0.15">
      <c r="A618" s="3" t="s">
        <v>179</v>
      </c>
    </row>
    <row r="619" spans="1:1" x14ac:dyDescent="0.15">
      <c r="A619" s="3" t="s">
        <v>179</v>
      </c>
    </row>
    <row r="620" spans="1:1" x14ac:dyDescent="0.15">
      <c r="A620" s="3" t="s">
        <v>179</v>
      </c>
    </row>
    <row r="621" spans="1:1" x14ac:dyDescent="0.15">
      <c r="A621" s="3" t="s">
        <v>179</v>
      </c>
    </row>
    <row r="622" spans="1:1" x14ac:dyDescent="0.15">
      <c r="A622" s="3" t="s">
        <v>189</v>
      </c>
    </row>
    <row r="623" spans="1:1" x14ac:dyDescent="0.15">
      <c r="A623" s="3" t="s">
        <v>189</v>
      </c>
    </row>
    <row r="624" spans="1:1" x14ac:dyDescent="0.15">
      <c r="A624" t="s">
        <v>4</v>
      </c>
    </row>
    <row r="625" spans="1:1" x14ac:dyDescent="0.15">
      <c r="A625" s="3" t="s">
        <v>189</v>
      </c>
    </row>
    <row r="626" spans="1:1" x14ac:dyDescent="0.15">
      <c r="A626" s="3" t="s">
        <v>189</v>
      </c>
    </row>
    <row r="627" spans="1:1" x14ac:dyDescent="0.15">
      <c r="A627" s="3" t="s">
        <v>189</v>
      </c>
    </row>
    <row r="628" spans="1:1" x14ac:dyDescent="0.15">
      <c r="A628" s="3" t="s">
        <v>189</v>
      </c>
    </row>
    <row r="629" spans="1:1" x14ac:dyDescent="0.15">
      <c r="A629" s="3" t="s">
        <v>189</v>
      </c>
    </row>
    <row r="630" spans="1:1" x14ac:dyDescent="0.15">
      <c r="A630" s="3" t="s">
        <v>189</v>
      </c>
    </row>
    <row r="631" spans="1:1" x14ac:dyDescent="0.15">
      <c r="A631" s="3" t="s">
        <v>189</v>
      </c>
    </row>
    <row r="632" spans="1:1" x14ac:dyDescent="0.15">
      <c r="A632" s="3" t="s">
        <v>189</v>
      </c>
    </row>
    <row r="633" spans="1:1" x14ac:dyDescent="0.15">
      <c r="A633" t="s">
        <v>127</v>
      </c>
    </row>
    <row r="634" spans="1:1" x14ac:dyDescent="0.15">
      <c r="A634" t="s">
        <v>43</v>
      </c>
    </row>
    <row r="635" spans="1:1" x14ac:dyDescent="0.15">
      <c r="A635" t="s">
        <v>43</v>
      </c>
    </row>
    <row r="636" spans="1:1" x14ac:dyDescent="0.15">
      <c r="A636" t="s">
        <v>43</v>
      </c>
    </row>
    <row r="637" spans="1:1" x14ac:dyDescent="0.15">
      <c r="A637" s="3" t="s">
        <v>189</v>
      </c>
    </row>
    <row r="638" spans="1:1" x14ac:dyDescent="0.15">
      <c r="A638" s="3" t="s">
        <v>192</v>
      </c>
    </row>
    <row r="639" spans="1:1" x14ac:dyDescent="0.15">
      <c r="A639" s="3" t="s">
        <v>192</v>
      </c>
    </row>
    <row r="640" spans="1:1" x14ac:dyDescent="0.15">
      <c r="A640" s="3" t="s">
        <v>192</v>
      </c>
    </row>
    <row r="641" spans="1:1" x14ac:dyDescent="0.15">
      <c r="A641" s="3" t="s">
        <v>192</v>
      </c>
    </row>
    <row r="642" spans="1:1" x14ac:dyDescent="0.15">
      <c r="A642" s="3" t="s">
        <v>33</v>
      </c>
    </row>
    <row r="643" spans="1:1" x14ac:dyDescent="0.15">
      <c r="A643" s="3" t="s">
        <v>192</v>
      </c>
    </row>
    <row r="644" spans="1:1" x14ac:dyDescent="0.15">
      <c r="A644" s="3" t="s">
        <v>189</v>
      </c>
    </row>
    <row r="645" spans="1:1" x14ac:dyDescent="0.15">
      <c r="A645" s="3" t="s">
        <v>189</v>
      </c>
    </row>
    <row r="646" spans="1:1" x14ac:dyDescent="0.15">
      <c r="A646" s="3" t="s">
        <v>190</v>
      </c>
    </row>
    <row r="647" spans="1:1" x14ac:dyDescent="0.15">
      <c r="A647" s="3" t="s">
        <v>190</v>
      </c>
    </row>
    <row r="648" spans="1:1" x14ac:dyDescent="0.15">
      <c r="A648" s="3" t="s">
        <v>183</v>
      </c>
    </row>
    <row r="649" spans="1:1" x14ac:dyDescent="0.15">
      <c r="A649" s="3" t="s">
        <v>179</v>
      </c>
    </row>
    <row r="650" spans="1:1" x14ac:dyDescent="0.15">
      <c r="A650" t="s">
        <v>4</v>
      </c>
    </row>
    <row r="651" spans="1:1" x14ac:dyDescent="0.15">
      <c r="A651" s="3" t="s">
        <v>180</v>
      </c>
    </row>
    <row r="652" spans="1:1" x14ac:dyDescent="0.15">
      <c r="A652" t="s">
        <v>215</v>
      </c>
    </row>
    <row r="653" spans="1:1" x14ac:dyDescent="0.15">
      <c r="A653" s="3" t="s">
        <v>187</v>
      </c>
    </row>
    <row r="654" spans="1:1" x14ac:dyDescent="0.15">
      <c r="A654" s="3" t="s">
        <v>179</v>
      </c>
    </row>
    <row r="655" spans="1:1" x14ac:dyDescent="0.15">
      <c r="A655" s="3" t="s">
        <v>192</v>
      </c>
    </row>
    <row r="656" spans="1:1" x14ac:dyDescent="0.15">
      <c r="A656" s="3" t="s">
        <v>8</v>
      </c>
    </row>
    <row r="657" spans="1:1" x14ac:dyDescent="0.15">
      <c r="A657" s="3" t="s">
        <v>8</v>
      </c>
    </row>
    <row r="658" spans="1:1" x14ac:dyDescent="0.15">
      <c r="A658" s="3" t="s">
        <v>8</v>
      </c>
    </row>
    <row r="659" spans="1:1" x14ac:dyDescent="0.15">
      <c r="A659" s="3" t="s">
        <v>8</v>
      </c>
    </row>
    <row r="660" spans="1:1" x14ac:dyDescent="0.15">
      <c r="A660" s="3" t="s">
        <v>8</v>
      </c>
    </row>
    <row r="661" spans="1:1" x14ac:dyDescent="0.15">
      <c r="A661" s="3" t="s">
        <v>8</v>
      </c>
    </row>
    <row r="662" spans="1:1" x14ac:dyDescent="0.15">
      <c r="A662" s="3" t="s">
        <v>8</v>
      </c>
    </row>
    <row r="663" spans="1:1" x14ac:dyDescent="0.15">
      <c r="A663" s="3" t="s">
        <v>8</v>
      </c>
    </row>
    <row r="664" spans="1:1" x14ac:dyDescent="0.15">
      <c r="A664" s="3" t="s">
        <v>8</v>
      </c>
    </row>
    <row r="665" spans="1:1" x14ac:dyDescent="0.15">
      <c r="A665" s="3" t="s">
        <v>8</v>
      </c>
    </row>
    <row r="666" spans="1:1" x14ac:dyDescent="0.15">
      <c r="A666" s="3" t="s">
        <v>8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80"/>
  <sheetViews>
    <sheetView workbookViewId="0">
      <selection activeCell="G11" sqref="G11"/>
    </sheetView>
  </sheetViews>
  <sheetFormatPr defaultRowHeight="13.5" x14ac:dyDescent="0.15"/>
  <sheetData>
    <row r="1" spans="1:6" x14ac:dyDescent="0.15">
      <c r="A1" t="s">
        <v>219</v>
      </c>
      <c r="B1" t="s">
        <v>275</v>
      </c>
    </row>
    <row r="2" spans="1:6" x14ac:dyDescent="0.15">
      <c r="A2" t="s">
        <v>220</v>
      </c>
      <c r="B2">
        <v>8</v>
      </c>
      <c r="C2" t="b">
        <f>B2&gt;=10</f>
        <v>0</v>
      </c>
      <c r="E2">
        <f>B2-1</f>
        <v>7</v>
      </c>
      <c r="F2" t="str">
        <f>E2*200&amp;"0元"</f>
        <v>14000元</v>
      </c>
    </row>
    <row r="3" spans="1:6" hidden="1" x14ac:dyDescent="0.15">
      <c r="A3" t="s">
        <v>221</v>
      </c>
      <c r="B3">
        <v>1</v>
      </c>
      <c r="C3" t="b">
        <f t="shared" ref="C3:C66" si="0">B3&gt;=10</f>
        <v>0</v>
      </c>
    </row>
    <row r="4" spans="1:6" hidden="1" x14ac:dyDescent="0.15">
      <c r="A4" t="s">
        <v>222</v>
      </c>
      <c r="B4">
        <v>1</v>
      </c>
      <c r="C4" t="b">
        <f t="shared" si="0"/>
        <v>0</v>
      </c>
    </row>
    <row r="5" spans="1:6" hidden="1" x14ac:dyDescent="0.15">
      <c r="A5" t="s">
        <v>3</v>
      </c>
      <c r="B5">
        <v>17</v>
      </c>
      <c r="C5" t="b">
        <f t="shared" si="0"/>
        <v>1</v>
      </c>
      <c r="E5">
        <v>15</v>
      </c>
      <c r="F5" t="str">
        <f>E5*25&amp;"美元"</f>
        <v>375美元</v>
      </c>
    </row>
    <row r="6" spans="1:6" hidden="1" x14ac:dyDescent="0.15">
      <c r="A6" t="s">
        <v>223</v>
      </c>
      <c r="B6">
        <v>2</v>
      </c>
      <c r="C6" t="b">
        <f t="shared" si="0"/>
        <v>0</v>
      </c>
    </row>
    <row r="7" spans="1:6" hidden="1" x14ac:dyDescent="0.15">
      <c r="A7" t="s">
        <v>224</v>
      </c>
      <c r="B7">
        <v>1</v>
      </c>
      <c r="C7" t="b">
        <f t="shared" si="0"/>
        <v>0</v>
      </c>
    </row>
    <row r="8" spans="1:6" hidden="1" x14ac:dyDescent="0.15">
      <c r="A8" t="s">
        <v>225</v>
      </c>
      <c r="B8">
        <v>13</v>
      </c>
      <c r="C8" t="b">
        <f t="shared" si="0"/>
        <v>1</v>
      </c>
      <c r="E8">
        <v>11</v>
      </c>
      <c r="F8" t="str">
        <f>E8*25&amp;"美元"</f>
        <v>275美元</v>
      </c>
    </row>
    <row r="9" spans="1:6" hidden="1" x14ac:dyDescent="0.15">
      <c r="A9" t="s">
        <v>226</v>
      </c>
      <c r="B9">
        <v>1</v>
      </c>
      <c r="C9" t="b">
        <f t="shared" si="0"/>
        <v>0</v>
      </c>
    </row>
    <row r="10" spans="1:6" hidden="1" x14ac:dyDescent="0.15">
      <c r="A10" t="s">
        <v>227</v>
      </c>
      <c r="B10">
        <v>11</v>
      </c>
      <c r="C10" t="b">
        <f t="shared" si="0"/>
        <v>1</v>
      </c>
      <c r="E10">
        <v>9</v>
      </c>
      <c r="F10" t="str">
        <f>E10*25&amp;"美元"</f>
        <v>225美元</v>
      </c>
    </row>
    <row r="11" spans="1:6" x14ac:dyDescent="0.15">
      <c r="A11" t="s">
        <v>228</v>
      </c>
      <c r="B11">
        <v>5</v>
      </c>
      <c r="C11" t="b">
        <f t="shared" si="0"/>
        <v>0</v>
      </c>
      <c r="E11">
        <f>B11-1</f>
        <v>4</v>
      </c>
      <c r="F11" t="str">
        <f>E11*200&amp;"0元"</f>
        <v>8000元</v>
      </c>
    </row>
    <row r="12" spans="1:6" hidden="1" x14ac:dyDescent="0.15">
      <c r="A12" t="s">
        <v>229</v>
      </c>
      <c r="B12">
        <v>3</v>
      </c>
      <c r="C12" t="b">
        <f t="shared" si="0"/>
        <v>0</v>
      </c>
    </row>
    <row r="13" spans="1:6" hidden="1" x14ac:dyDescent="0.15">
      <c r="A13" t="s">
        <v>230</v>
      </c>
      <c r="B13">
        <v>2</v>
      </c>
      <c r="C13" t="b">
        <f t="shared" si="0"/>
        <v>0</v>
      </c>
    </row>
    <row r="14" spans="1:6" x14ac:dyDescent="0.15">
      <c r="A14" t="s">
        <v>48</v>
      </c>
      <c r="B14">
        <v>7</v>
      </c>
      <c r="C14" t="b">
        <f t="shared" si="0"/>
        <v>0</v>
      </c>
      <c r="E14">
        <f>B14-1</f>
        <v>6</v>
      </c>
      <c r="F14" t="str">
        <f>E14*200&amp;"0元"</f>
        <v>12000元</v>
      </c>
    </row>
    <row r="15" spans="1:6" hidden="1" x14ac:dyDescent="0.15">
      <c r="A15" t="s">
        <v>231</v>
      </c>
      <c r="B15">
        <v>2</v>
      </c>
      <c r="C15" t="b">
        <f t="shared" si="0"/>
        <v>0</v>
      </c>
    </row>
    <row r="16" spans="1:6" x14ac:dyDescent="0.15">
      <c r="A16" t="s">
        <v>232</v>
      </c>
      <c r="B16">
        <v>6</v>
      </c>
      <c r="C16" t="b">
        <f t="shared" si="0"/>
        <v>0</v>
      </c>
      <c r="E16">
        <f>B16-1</f>
        <v>5</v>
      </c>
      <c r="F16" t="str">
        <f>E16*200&amp;"0元"</f>
        <v>10000元</v>
      </c>
    </row>
    <row r="17" spans="1:6" hidden="1" x14ac:dyDescent="0.15">
      <c r="A17" t="s">
        <v>23</v>
      </c>
      <c r="B17">
        <v>24</v>
      </c>
      <c r="C17" t="b">
        <f t="shared" si="0"/>
        <v>1</v>
      </c>
      <c r="E17">
        <v>20</v>
      </c>
      <c r="F17" t="str">
        <f>E17*25&amp;"美元"</f>
        <v>500美元</v>
      </c>
    </row>
    <row r="18" spans="1:6" hidden="1" x14ac:dyDescent="0.15">
      <c r="A18" t="s">
        <v>21</v>
      </c>
      <c r="B18">
        <v>2</v>
      </c>
      <c r="C18" t="b">
        <f t="shared" si="0"/>
        <v>0</v>
      </c>
    </row>
    <row r="19" spans="1:6" hidden="1" x14ac:dyDescent="0.15">
      <c r="A19" t="s">
        <v>65</v>
      </c>
      <c r="B19">
        <v>2</v>
      </c>
      <c r="C19" t="b">
        <f t="shared" si="0"/>
        <v>0</v>
      </c>
    </row>
    <row r="20" spans="1:6" hidden="1" x14ac:dyDescent="0.15">
      <c r="A20" t="s">
        <v>233</v>
      </c>
      <c r="B20">
        <v>2</v>
      </c>
      <c r="C20" t="b">
        <f t="shared" si="0"/>
        <v>0</v>
      </c>
    </row>
    <row r="21" spans="1:6" hidden="1" x14ac:dyDescent="0.15">
      <c r="A21" t="s">
        <v>66</v>
      </c>
      <c r="B21">
        <v>3</v>
      </c>
      <c r="C21" t="b">
        <f t="shared" si="0"/>
        <v>0</v>
      </c>
    </row>
    <row r="22" spans="1:6" x14ac:dyDescent="0.15">
      <c r="A22" t="s">
        <v>234</v>
      </c>
      <c r="B22">
        <v>4</v>
      </c>
      <c r="C22" t="b">
        <f t="shared" si="0"/>
        <v>0</v>
      </c>
      <c r="E22">
        <f>B22-1</f>
        <v>3</v>
      </c>
      <c r="F22" t="str">
        <f>E22*200&amp;"0元"</f>
        <v>6000元</v>
      </c>
    </row>
    <row r="23" spans="1:6" hidden="1" x14ac:dyDescent="0.15">
      <c r="A23" t="s">
        <v>235</v>
      </c>
      <c r="B23">
        <v>11</v>
      </c>
      <c r="C23" t="b">
        <f t="shared" si="0"/>
        <v>1</v>
      </c>
      <c r="E23">
        <v>9</v>
      </c>
      <c r="F23" t="str">
        <f t="shared" ref="F23:F24" si="1">E23*25&amp;"美元"</f>
        <v>225美元</v>
      </c>
    </row>
    <row r="24" spans="1:6" hidden="1" x14ac:dyDescent="0.15">
      <c r="A24" t="s">
        <v>236</v>
      </c>
      <c r="B24">
        <v>14</v>
      </c>
      <c r="C24" t="b">
        <f t="shared" si="0"/>
        <v>1</v>
      </c>
      <c r="E24">
        <v>12</v>
      </c>
      <c r="F24" t="str">
        <f t="shared" si="1"/>
        <v>300美元</v>
      </c>
    </row>
    <row r="25" spans="1:6" x14ac:dyDescent="0.15">
      <c r="A25" t="s">
        <v>237</v>
      </c>
      <c r="B25">
        <v>5</v>
      </c>
      <c r="C25" t="b">
        <f t="shared" si="0"/>
        <v>0</v>
      </c>
      <c r="E25">
        <f>B25-1</f>
        <v>4</v>
      </c>
      <c r="F25" t="str">
        <f>E25*200&amp;"0元"</f>
        <v>8000元</v>
      </c>
    </row>
    <row r="26" spans="1:6" hidden="1" x14ac:dyDescent="0.15">
      <c r="A26" t="s">
        <v>238</v>
      </c>
      <c r="B26">
        <v>19</v>
      </c>
      <c r="C26" t="b">
        <f t="shared" si="0"/>
        <v>1</v>
      </c>
      <c r="E26">
        <v>16</v>
      </c>
      <c r="F26" t="str">
        <f t="shared" ref="F26:F27" si="2">E26*25&amp;"美元"</f>
        <v>400美元</v>
      </c>
    </row>
    <row r="27" spans="1:6" hidden="1" x14ac:dyDescent="0.15">
      <c r="A27" t="s">
        <v>39</v>
      </c>
      <c r="B27">
        <v>19</v>
      </c>
      <c r="C27" t="b">
        <f t="shared" si="0"/>
        <v>1</v>
      </c>
      <c r="E27">
        <v>16</v>
      </c>
      <c r="F27" t="str">
        <f t="shared" si="2"/>
        <v>400美元</v>
      </c>
    </row>
    <row r="28" spans="1:6" hidden="1" x14ac:dyDescent="0.15">
      <c r="A28" t="s">
        <v>239</v>
      </c>
      <c r="B28">
        <v>1</v>
      </c>
      <c r="C28" t="b">
        <f t="shared" si="0"/>
        <v>0</v>
      </c>
    </row>
    <row r="29" spans="1:6" hidden="1" x14ac:dyDescent="0.15">
      <c r="A29" t="s">
        <v>240</v>
      </c>
      <c r="B29">
        <v>11</v>
      </c>
      <c r="C29" t="b">
        <f t="shared" si="0"/>
        <v>1</v>
      </c>
      <c r="E29">
        <v>9</v>
      </c>
      <c r="F29" t="str">
        <f>E29*25&amp;"美元"</f>
        <v>225美元</v>
      </c>
    </row>
    <row r="30" spans="1:6" x14ac:dyDescent="0.15">
      <c r="A30" t="s">
        <v>135</v>
      </c>
      <c r="B30">
        <v>8</v>
      </c>
      <c r="C30" t="b">
        <f t="shared" si="0"/>
        <v>0</v>
      </c>
      <c r="E30">
        <f>B30-1</f>
        <v>7</v>
      </c>
      <c r="F30" t="str">
        <f>E30*200&amp;"0元"</f>
        <v>14000元</v>
      </c>
    </row>
    <row r="31" spans="1:6" hidden="1" x14ac:dyDescent="0.15">
      <c r="A31" t="s">
        <v>241</v>
      </c>
      <c r="B31">
        <v>11</v>
      </c>
      <c r="C31" t="b">
        <f t="shared" si="0"/>
        <v>1</v>
      </c>
      <c r="E31">
        <v>9</v>
      </c>
      <c r="F31" t="str">
        <f t="shared" ref="F31:F32" si="3">E31*25&amp;"美元"</f>
        <v>225美元</v>
      </c>
    </row>
    <row r="32" spans="1:6" hidden="1" x14ac:dyDescent="0.15">
      <c r="A32" t="s">
        <v>242</v>
      </c>
      <c r="B32">
        <v>63</v>
      </c>
      <c r="C32" t="b">
        <f t="shared" si="0"/>
        <v>1</v>
      </c>
      <c r="E32">
        <v>56</v>
      </c>
      <c r="F32" t="str">
        <f t="shared" si="3"/>
        <v>1400美元</v>
      </c>
    </row>
    <row r="33" spans="1:6" x14ac:dyDescent="0.15">
      <c r="A33" t="s">
        <v>243</v>
      </c>
      <c r="B33">
        <v>4</v>
      </c>
      <c r="C33" t="b">
        <f t="shared" si="0"/>
        <v>0</v>
      </c>
      <c r="E33">
        <f t="shared" ref="E33:E34" si="4">B33-1</f>
        <v>3</v>
      </c>
      <c r="F33" t="str">
        <f t="shared" ref="F33:F34" si="5">E33*200&amp;"0元"</f>
        <v>6000元</v>
      </c>
    </row>
    <row r="34" spans="1:6" x14ac:dyDescent="0.15">
      <c r="A34" t="s">
        <v>117</v>
      </c>
      <c r="B34">
        <v>7</v>
      </c>
      <c r="C34" t="b">
        <f t="shared" si="0"/>
        <v>0</v>
      </c>
      <c r="E34">
        <f t="shared" si="4"/>
        <v>6</v>
      </c>
      <c r="F34" t="str">
        <f t="shared" si="5"/>
        <v>12000元</v>
      </c>
    </row>
    <row r="35" spans="1:6" hidden="1" x14ac:dyDescent="0.15">
      <c r="A35" t="s">
        <v>244</v>
      </c>
      <c r="B35">
        <v>2</v>
      </c>
      <c r="C35" t="b">
        <f t="shared" si="0"/>
        <v>0</v>
      </c>
    </row>
    <row r="36" spans="1:6" x14ac:dyDescent="0.15">
      <c r="A36" t="s">
        <v>58</v>
      </c>
      <c r="B36">
        <v>4</v>
      </c>
      <c r="C36" t="b">
        <f t="shared" si="0"/>
        <v>0</v>
      </c>
      <c r="E36">
        <f>B36-1</f>
        <v>3</v>
      </c>
      <c r="F36" t="str">
        <f>E36*200&amp;"0元"</f>
        <v>6000元</v>
      </c>
    </row>
    <row r="37" spans="1:6" hidden="1" x14ac:dyDescent="0.15">
      <c r="A37" t="s">
        <v>5</v>
      </c>
      <c r="B37">
        <v>11</v>
      </c>
      <c r="C37" t="b">
        <f t="shared" si="0"/>
        <v>1</v>
      </c>
      <c r="E37">
        <v>9</v>
      </c>
      <c r="F37" t="str">
        <f>E37*25&amp;"美元"</f>
        <v>225美元</v>
      </c>
    </row>
    <row r="38" spans="1:6" x14ac:dyDescent="0.15">
      <c r="A38" t="s">
        <v>245</v>
      </c>
      <c r="B38">
        <v>7</v>
      </c>
      <c r="C38" t="b">
        <f t="shared" si="0"/>
        <v>0</v>
      </c>
      <c r="E38">
        <f t="shared" ref="E38:E39" si="6">B38-1</f>
        <v>6</v>
      </c>
      <c r="F38" t="str">
        <f t="shared" ref="F38:F39" si="7">E38*200&amp;"0元"</f>
        <v>12000元</v>
      </c>
    </row>
    <row r="39" spans="1:6" x14ac:dyDescent="0.15">
      <c r="A39" t="s">
        <v>246</v>
      </c>
      <c r="B39">
        <v>5</v>
      </c>
      <c r="C39" t="b">
        <f t="shared" si="0"/>
        <v>0</v>
      </c>
      <c r="E39">
        <f t="shared" si="6"/>
        <v>4</v>
      </c>
      <c r="F39" t="str">
        <f t="shared" si="7"/>
        <v>8000元</v>
      </c>
    </row>
    <row r="40" spans="1:6" hidden="1" x14ac:dyDescent="0.15">
      <c r="A40" t="s">
        <v>108</v>
      </c>
      <c r="B40">
        <v>2</v>
      </c>
      <c r="C40" t="b">
        <f t="shared" si="0"/>
        <v>0</v>
      </c>
    </row>
    <row r="41" spans="1:6" hidden="1" x14ac:dyDescent="0.15">
      <c r="A41" t="s">
        <v>247</v>
      </c>
      <c r="B41">
        <v>2</v>
      </c>
      <c r="C41" t="b">
        <f t="shared" si="0"/>
        <v>0</v>
      </c>
    </row>
    <row r="42" spans="1:6" hidden="1" x14ac:dyDescent="0.15">
      <c r="A42" t="s">
        <v>248</v>
      </c>
      <c r="B42">
        <v>10</v>
      </c>
      <c r="C42" t="b">
        <f t="shared" si="0"/>
        <v>1</v>
      </c>
      <c r="E42">
        <v>8</v>
      </c>
      <c r="F42" t="str">
        <f>E42*25&amp;"美元"</f>
        <v>200美元</v>
      </c>
    </row>
    <row r="43" spans="1:6" x14ac:dyDescent="0.15">
      <c r="A43" t="s">
        <v>249</v>
      </c>
      <c r="B43">
        <v>6</v>
      </c>
      <c r="C43" t="b">
        <f t="shared" si="0"/>
        <v>0</v>
      </c>
      <c r="E43">
        <f>B43-1</f>
        <v>5</v>
      </c>
      <c r="F43" t="str">
        <f>E43*200&amp;"0元"</f>
        <v>10000元</v>
      </c>
    </row>
    <row r="44" spans="1:6" hidden="1" x14ac:dyDescent="0.15">
      <c r="A44" t="s">
        <v>250</v>
      </c>
      <c r="B44">
        <v>38</v>
      </c>
      <c r="C44" t="b">
        <f t="shared" si="0"/>
        <v>1</v>
      </c>
      <c r="E44">
        <v>32</v>
      </c>
      <c r="F44" t="str">
        <f t="shared" ref="F44:F45" si="8">E44*25&amp;"美元"</f>
        <v>800美元</v>
      </c>
    </row>
    <row r="45" spans="1:6" hidden="1" x14ac:dyDescent="0.15">
      <c r="A45" t="s">
        <v>251</v>
      </c>
      <c r="B45">
        <v>19</v>
      </c>
      <c r="C45" t="b">
        <f t="shared" si="0"/>
        <v>1</v>
      </c>
      <c r="E45">
        <v>16</v>
      </c>
      <c r="F45" t="str">
        <f t="shared" si="8"/>
        <v>400美元</v>
      </c>
    </row>
    <row r="46" spans="1:6" x14ac:dyDescent="0.15">
      <c r="A46" t="s">
        <v>252</v>
      </c>
      <c r="B46">
        <v>5</v>
      </c>
      <c r="C46" t="b">
        <f t="shared" si="0"/>
        <v>0</v>
      </c>
      <c r="E46">
        <f>B46-1</f>
        <v>4</v>
      </c>
      <c r="F46" t="str">
        <f>E46*200&amp;"0元"</f>
        <v>8000元</v>
      </c>
    </row>
    <row r="47" spans="1:6" hidden="1" x14ac:dyDescent="0.15">
      <c r="A47" t="s">
        <v>253</v>
      </c>
      <c r="B47">
        <v>3</v>
      </c>
      <c r="C47" t="b">
        <f t="shared" si="0"/>
        <v>0</v>
      </c>
    </row>
    <row r="48" spans="1:6" hidden="1" x14ac:dyDescent="0.15">
      <c r="A48" t="s">
        <v>36</v>
      </c>
      <c r="B48">
        <v>14</v>
      </c>
      <c r="C48" t="b">
        <f t="shared" si="0"/>
        <v>1</v>
      </c>
      <c r="E48">
        <v>12</v>
      </c>
      <c r="F48" t="str">
        <f>E48*25&amp;"美元"</f>
        <v>300美元</v>
      </c>
    </row>
    <row r="49" spans="1:6" hidden="1" x14ac:dyDescent="0.15">
      <c r="A49" t="s">
        <v>44</v>
      </c>
      <c r="B49">
        <v>2</v>
      </c>
      <c r="C49" t="b">
        <f t="shared" si="0"/>
        <v>0</v>
      </c>
    </row>
    <row r="50" spans="1:6" hidden="1" x14ac:dyDescent="0.15">
      <c r="A50" t="s">
        <v>6</v>
      </c>
      <c r="B50">
        <v>27</v>
      </c>
      <c r="C50" t="b">
        <f t="shared" si="0"/>
        <v>1</v>
      </c>
      <c r="E50">
        <v>22</v>
      </c>
      <c r="F50" t="str">
        <f>E50*25&amp;"美元"</f>
        <v>550美元</v>
      </c>
    </row>
    <row r="51" spans="1:6" hidden="1" x14ac:dyDescent="0.15">
      <c r="A51" t="s">
        <v>254</v>
      </c>
      <c r="B51">
        <v>1</v>
      </c>
      <c r="C51" t="b">
        <f t="shared" si="0"/>
        <v>0</v>
      </c>
    </row>
    <row r="52" spans="1:6" hidden="1" x14ac:dyDescent="0.15">
      <c r="A52" t="s">
        <v>255</v>
      </c>
      <c r="B52">
        <v>2</v>
      </c>
      <c r="C52" t="b">
        <f t="shared" si="0"/>
        <v>0</v>
      </c>
    </row>
    <row r="53" spans="1:6" hidden="1" x14ac:dyDescent="0.15">
      <c r="A53" t="s">
        <v>256</v>
      </c>
      <c r="B53">
        <v>1</v>
      </c>
      <c r="C53" t="b">
        <f t="shared" si="0"/>
        <v>0</v>
      </c>
    </row>
    <row r="54" spans="1:6" x14ac:dyDescent="0.15">
      <c r="A54" t="s">
        <v>257</v>
      </c>
      <c r="B54">
        <v>4</v>
      </c>
      <c r="C54" t="b">
        <f t="shared" si="0"/>
        <v>0</v>
      </c>
      <c r="E54">
        <f t="shared" ref="E54:E57" si="9">B54-1</f>
        <v>3</v>
      </c>
      <c r="F54" t="str">
        <f t="shared" ref="F54:F57" si="10">E54*200&amp;"0元"</f>
        <v>6000元</v>
      </c>
    </row>
    <row r="55" spans="1:6" x14ac:dyDescent="0.15">
      <c r="A55" t="s">
        <v>258</v>
      </c>
      <c r="B55">
        <v>6</v>
      </c>
      <c r="C55" t="b">
        <f t="shared" si="0"/>
        <v>0</v>
      </c>
      <c r="E55">
        <f t="shared" si="9"/>
        <v>5</v>
      </c>
      <c r="F55" t="str">
        <f t="shared" si="10"/>
        <v>10000元</v>
      </c>
    </row>
    <row r="56" spans="1:6" x14ac:dyDescent="0.15">
      <c r="A56" t="s">
        <v>42</v>
      </c>
      <c r="B56">
        <v>5</v>
      </c>
      <c r="C56" t="b">
        <f t="shared" si="0"/>
        <v>0</v>
      </c>
      <c r="E56">
        <f t="shared" si="9"/>
        <v>4</v>
      </c>
      <c r="F56" t="str">
        <f t="shared" si="10"/>
        <v>8000元</v>
      </c>
    </row>
    <row r="57" spans="1:6" x14ac:dyDescent="0.15">
      <c r="A57" t="s">
        <v>259</v>
      </c>
      <c r="B57">
        <v>7</v>
      </c>
      <c r="C57" t="b">
        <f t="shared" si="0"/>
        <v>0</v>
      </c>
      <c r="E57">
        <f t="shared" si="9"/>
        <v>6</v>
      </c>
      <c r="F57" t="str">
        <f t="shared" si="10"/>
        <v>12000元</v>
      </c>
    </row>
    <row r="58" spans="1:6" hidden="1" x14ac:dyDescent="0.15">
      <c r="A58" t="s">
        <v>260</v>
      </c>
      <c r="B58">
        <v>11</v>
      </c>
      <c r="C58" t="b">
        <f t="shared" si="0"/>
        <v>1</v>
      </c>
      <c r="E58">
        <v>9</v>
      </c>
      <c r="F58" t="str">
        <f>E58*25&amp;"美元"</f>
        <v>225美元</v>
      </c>
    </row>
    <row r="59" spans="1:6" hidden="1" x14ac:dyDescent="0.15">
      <c r="A59" t="s">
        <v>261</v>
      </c>
      <c r="B59">
        <v>2</v>
      </c>
      <c r="C59" t="b">
        <f t="shared" si="0"/>
        <v>0</v>
      </c>
    </row>
    <row r="60" spans="1:6" hidden="1" x14ac:dyDescent="0.15">
      <c r="A60" t="s">
        <v>12</v>
      </c>
      <c r="B60">
        <v>15</v>
      </c>
      <c r="C60" t="b">
        <f t="shared" si="0"/>
        <v>1</v>
      </c>
      <c r="E60">
        <v>13</v>
      </c>
      <c r="F60" t="str">
        <f>E60*25&amp;"美元"</f>
        <v>325美元</v>
      </c>
    </row>
    <row r="61" spans="1:6" x14ac:dyDescent="0.15">
      <c r="A61" t="s">
        <v>9</v>
      </c>
      <c r="B61">
        <v>8</v>
      </c>
      <c r="C61" t="b">
        <f t="shared" si="0"/>
        <v>0</v>
      </c>
      <c r="E61">
        <f>B61-1</f>
        <v>7</v>
      </c>
      <c r="F61" t="str">
        <f>E61*200&amp;"0元"</f>
        <v>14000元</v>
      </c>
    </row>
    <row r="62" spans="1:6" hidden="1" x14ac:dyDescent="0.15">
      <c r="A62" t="s">
        <v>62</v>
      </c>
      <c r="B62">
        <v>11</v>
      </c>
      <c r="C62" t="b">
        <f t="shared" si="0"/>
        <v>1</v>
      </c>
      <c r="E62">
        <v>9</v>
      </c>
      <c r="F62" t="str">
        <f t="shared" ref="F62:F64" si="11">E62*25&amp;"美元"</f>
        <v>225美元</v>
      </c>
    </row>
    <row r="63" spans="1:6" hidden="1" x14ac:dyDescent="0.15">
      <c r="A63" t="s">
        <v>10</v>
      </c>
      <c r="B63">
        <v>26</v>
      </c>
      <c r="C63" t="b">
        <f t="shared" si="0"/>
        <v>1</v>
      </c>
      <c r="E63">
        <v>22</v>
      </c>
      <c r="F63" t="str">
        <f t="shared" si="11"/>
        <v>550美元</v>
      </c>
    </row>
    <row r="64" spans="1:6" hidden="1" x14ac:dyDescent="0.15">
      <c r="A64" t="s">
        <v>53</v>
      </c>
      <c r="B64">
        <v>11</v>
      </c>
      <c r="C64" t="b">
        <f t="shared" si="0"/>
        <v>1</v>
      </c>
      <c r="E64">
        <v>9</v>
      </c>
      <c r="F64" t="str">
        <f t="shared" si="11"/>
        <v>225美元</v>
      </c>
    </row>
    <row r="65" spans="1:6" x14ac:dyDescent="0.15">
      <c r="A65" t="s">
        <v>262</v>
      </c>
      <c r="B65">
        <v>6</v>
      </c>
      <c r="C65" t="b">
        <f t="shared" si="0"/>
        <v>0</v>
      </c>
      <c r="E65">
        <f t="shared" ref="E65:E67" si="12">B65-1</f>
        <v>5</v>
      </c>
      <c r="F65" t="str">
        <f t="shared" ref="F65:F67" si="13">E65*200&amp;"0元"</f>
        <v>10000元</v>
      </c>
    </row>
    <row r="66" spans="1:6" x14ac:dyDescent="0.15">
      <c r="A66" t="s">
        <v>263</v>
      </c>
      <c r="B66">
        <v>4</v>
      </c>
      <c r="C66" t="b">
        <f t="shared" si="0"/>
        <v>0</v>
      </c>
      <c r="E66">
        <f t="shared" si="12"/>
        <v>3</v>
      </c>
      <c r="F66" t="str">
        <f t="shared" si="13"/>
        <v>6000元</v>
      </c>
    </row>
    <row r="67" spans="1:6" x14ac:dyDescent="0.15">
      <c r="A67" t="s">
        <v>15</v>
      </c>
      <c r="B67">
        <v>4</v>
      </c>
      <c r="C67" t="b">
        <f t="shared" ref="C67:C80" si="14">B67&gt;=10</f>
        <v>0</v>
      </c>
      <c r="E67">
        <f t="shared" si="12"/>
        <v>3</v>
      </c>
      <c r="F67" t="str">
        <f t="shared" si="13"/>
        <v>6000元</v>
      </c>
    </row>
    <row r="68" spans="1:6" hidden="1" x14ac:dyDescent="0.15">
      <c r="A68" t="s">
        <v>264</v>
      </c>
      <c r="B68">
        <v>1</v>
      </c>
      <c r="C68" t="b">
        <f t="shared" si="14"/>
        <v>0</v>
      </c>
    </row>
    <row r="69" spans="1:6" x14ac:dyDescent="0.15">
      <c r="A69" t="s">
        <v>67</v>
      </c>
      <c r="B69">
        <v>6</v>
      </c>
      <c r="C69" t="b">
        <f t="shared" si="14"/>
        <v>0</v>
      </c>
      <c r="E69">
        <f t="shared" ref="E69:E71" si="15">B69-1</f>
        <v>5</v>
      </c>
      <c r="F69" t="str">
        <f t="shared" ref="F69:F71" si="16">E69*200&amp;"0元"</f>
        <v>10000元</v>
      </c>
    </row>
    <row r="70" spans="1:6" x14ac:dyDescent="0.15">
      <c r="A70" t="s">
        <v>265</v>
      </c>
      <c r="B70">
        <v>4</v>
      </c>
      <c r="C70" t="b">
        <f t="shared" si="14"/>
        <v>0</v>
      </c>
      <c r="E70">
        <f t="shared" si="15"/>
        <v>3</v>
      </c>
      <c r="F70" t="str">
        <f t="shared" si="16"/>
        <v>6000元</v>
      </c>
    </row>
    <row r="71" spans="1:6" x14ac:dyDescent="0.15">
      <c r="A71" t="s">
        <v>266</v>
      </c>
      <c r="B71">
        <v>4</v>
      </c>
      <c r="C71" t="b">
        <f t="shared" si="14"/>
        <v>0</v>
      </c>
      <c r="E71">
        <f t="shared" si="15"/>
        <v>3</v>
      </c>
      <c r="F71" t="str">
        <f t="shared" si="16"/>
        <v>6000元</v>
      </c>
    </row>
    <row r="72" spans="1:6" hidden="1" x14ac:dyDescent="0.15">
      <c r="A72" t="s">
        <v>267</v>
      </c>
      <c r="B72">
        <v>2</v>
      </c>
      <c r="C72" t="b">
        <f t="shared" si="14"/>
        <v>0</v>
      </c>
    </row>
    <row r="73" spans="1:6" hidden="1" x14ac:dyDescent="0.15">
      <c r="A73" t="s">
        <v>268</v>
      </c>
      <c r="B73">
        <v>15</v>
      </c>
      <c r="C73" t="b">
        <f t="shared" si="14"/>
        <v>1</v>
      </c>
      <c r="E73">
        <v>13</v>
      </c>
      <c r="F73" t="str">
        <f>E73*25&amp;"美元"</f>
        <v>325美元</v>
      </c>
    </row>
    <row r="74" spans="1:6" hidden="1" x14ac:dyDescent="0.15">
      <c r="A74" t="s">
        <v>269</v>
      </c>
      <c r="B74">
        <v>2</v>
      </c>
      <c r="C74" t="b">
        <f t="shared" si="14"/>
        <v>0</v>
      </c>
    </row>
    <row r="75" spans="1:6" hidden="1" x14ac:dyDescent="0.15">
      <c r="A75" t="s">
        <v>270</v>
      </c>
      <c r="B75">
        <v>1</v>
      </c>
      <c r="C75" t="b">
        <f t="shared" si="14"/>
        <v>0</v>
      </c>
    </row>
    <row r="76" spans="1:6" hidden="1" x14ac:dyDescent="0.15">
      <c r="A76" t="s">
        <v>271</v>
      </c>
      <c r="B76">
        <v>18</v>
      </c>
      <c r="C76" t="b">
        <f t="shared" si="14"/>
        <v>1</v>
      </c>
      <c r="E76">
        <v>15</v>
      </c>
      <c r="F76" t="str">
        <f t="shared" ref="F76:F77" si="17">E76*25&amp;"美元"</f>
        <v>375美元</v>
      </c>
    </row>
    <row r="77" spans="1:6" hidden="1" x14ac:dyDescent="0.15">
      <c r="A77" t="s">
        <v>272</v>
      </c>
      <c r="B77">
        <v>33</v>
      </c>
      <c r="C77" t="b">
        <f t="shared" si="14"/>
        <v>1</v>
      </c>
      <c r="E77">
        <v>28</v>
      </c>
      <c r="F77" t="str">
        <f t="shared" si="17"/>
        <v>700美元</v>
      </c>
    </row>
    <row r="78" spans="1:6" x14ac:dyDescent="0.15">
      <c r="A78" t="s">
        <v>56</v>
      </c>
      <c r="B78">
        <v>7</v>
      </c>
      <c r="C78" t="b">
        <f t="shared" si="14"/>
        <v>0</v>
      </c>
      <c r="E78">
        <f>B78-1</f>
        <v>6</v>
      </c>
      <c r="F78" t="str">
        <f>E78*200&amp;"0元"</f>
        <v>12000元</v>
      </c>
    </row>
    <row r="79" spans="1:6" hidden="1" x14ac:dyDescent="0.15">
      <c r="A79" t="s">
        <v>69</v>
      </c>
      <c r="B79">
        <v>1</v>
      </c>
      <c r="C79" t="b">
        <f t="shared" si="14"/>
        <v>0</v>
      </c>
    </row>
    <row r="80" spans="1:6" x14ac:dyDescent="0.15">
      <c r="A80" t="s">
        <v>273</v>
      </c>
      <c r="C80" t="b">
        <f t="shared" si="14"/>
        <v>0</v>
      </c>
    </row>
  </sheetData>
  <autoFilter ref="A1:C80">
    <filterColumn colId="1">
      <filters blank="1">
        <filter val="4"/>
        <filter val="5"/>
        <filter val="6"/>
        <filter val="7"/>
        <filter val="8"/>
      </filters>
    </filterColumn>
    <filterColumn colId="2">
      <filters>
        <filter val="FALSE"/>
      </filters>
    </filterColumn>
  </autoFilter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07"/>
  <sheetViews>
    <sheetView workbookViewId="0">
      <selection activeCell="G11" sqref="G11"/>
    </sheetView>
  </sheetViews>
  <sheetFormatPr defaultRowHeight="13.5" x14ac:dyDescent="0.15"/>
  <sheetData>
    <row r="1" spans="1:11" x14ac:dyDescent="0.15">
      <c r="A1" t="s">
        <v>37</v>
      </c>
    </row>
    <row r="2" spans="1:11" x14ac:dyDescent="0.15">
      <c r="A2" t="s">
        <v>38</v>
      </c>
      <c r="C2">
        <v>1</v>
      </c>
      <c r="D2" t="s">
        <v>195</v>
      </c>
      <c r="G2">
        <f>SUM(F3:F8)</f>
        <v>68</v>
      </c>
    </row>
    <row r="3" spans="1:11" hidden="1" x14ac:dyDescent="0.15">
      <c r="A3" s="3" t="s">
        <v>135</v>
      </c>
      <c r="C3">
        <v>1</v>
      </c>
      <c r="E3" t="s">
        <v>101</v>
      </c>
      <c r="J3" t="s">
        <v>3</v>
      </c>
      <c r="K3">
        <v>17</v>
      </c>
    </row>
    <row r="4" spans="1:11" hidden="1" x14ac:dyDescent="0.15">
      <c r="A4" t="s">
        <v>8</v>
      </c>
      <c r="C4">
        <v>1</v>
      </c>
      <c r="E4" t="s">
        <v>160</v>
      </c>
      <c r="F4">
        <f t="shared" ref="F4:F65" si="0">VLOOKUP(E4,J:K,2,0)</f>
        <v>11</v>
      </c>
      <c r="J4" t="s">
        <v>225</v>
      </c>
      <c r="K4">
        <v>13</v>
      </c>
    </row>
    <row r="5" spans="1:11" hidden="1" x14ac:dyDescent="0.15">
      <c r="A5" t="s">
        <v>153</v>
      </c>
      <c r="C5">
        <v>1</v>
      </c>
      <c r="E5" t="s">
        <v>40</v>
      </c>
      <c r="F5">
        <f t="shared" si="0"/>
        <v>19</v>
      </c>
      <c r="J5" t="s">
        <v>227</v>
      </c>
      <c r="K5">
        <v>11</v>
      </c>
    </row>
    <row r="6" spans="1:11" hidden="1" x14ac:dyDescent="0.15">
      <c r="A6" t="s">
        <v>111</v>
      </c>
      <c r="C6">
        <v>1</v>
      </c>
      <c r="E6" t="s">
        <v>105</v>
      </c>
      <c r="F6">
        <f t="shared" si="0"/>
        <v>19</v>
      </c>
      <c r="J6" t="s">
        <v>23</v>
      </c>
      <c r="K6">
        <v>24</v>
      </c>
    </row>
    <row r="7" spans="1:11" hidden="1" x14ac:dyDescent="0.15">
      <c r="C7">
        <v>1</v>
      </c>
      <c r="E7" t="s">
        <v>136</v>
      </c>
      <c r="F7">
        <v>1</v>
      </c>
      <c r="J7" t="s">
        <v>235</v>
      </c>
      <c r="K7">
        <v>11</v>
      </c>
    </row>
    <row r="8" spans="1:11" hidden="1" x14ac:dyDescent="0.15">
      <c r="C8">
        <v>1</v>
      </c>
      <c r="E8" t="s">
        <v>217</v>
      </c>
      <c r="F8">
        <f t="shared" si="0"/>
        <v>18</v>
      </c>
      <c r="J8" t="s">
        <v>236</v>
      </c>
      <c r="K8">
        <v>14</v>
      </c>
    </row>
    <row r="9" spans="1:11" x14ac:dyDescent="0.15">
      <c r="C9">
        <v>1</v>
      </c>
      <c r="D9" t="s">
        <v>196</v>
      </c>
      <c r="G9">
        <f>SUM(F10:F14)</f>
        <v>96</v>
      </c>
      <c r="J9" t="s">
        <v>238</v>
      </c>
      <c r="K9">
        <v>19</v>
      </c>
    </row>
    <row r="10" spans="1:11" hidden="1" x14ac:dyDescent="0.15">
      <c r="C10">
        <v>1</v>
      </c>
      <c r="E10" t="s">
        <v>37</v>
      </c>
      <c r="F10">
        <f t="shared" si="0"/>
        <v>14</v>
      </c>
      <c r="J10" t="s">
        <v>39</v>
      </c>
      <c r="K10">
        <v>19</v>
      </c>
    </row>
    <row r="11" spans="1:11" hidden="1" x14ac:dyDescent="0.15">
      <c r="C11">
        <v>1</v>
      </c>
      <c r="E11" t="s">
        <v>218</v>
      </c>
      <c r="F11">
        <v>1</v>
      </c>
      <c r="J11" t="s">
        <v>240</v>
      </c>
      <c r="K11">
        <v>11</v>
      </c>
    </row>
    <row r="12" spans="1:11" hidden="1" x14ac:dyDescent="0.15">
      <c r="C12">
        <v>1</v>
      </c>
      <c r="E12" t="s">
        <v>38</v>
      </c>
      <c r="F12">
        <f t="shared" si="0"/>
        <v>10</v>
      </c>
      <c r="J12" t="s">
        <v>241</v>
      </c>
      <c r="K12">
        <v>11</v>
      </c>
    </row>
    <row r="13" spans="1:11" hidden="1" x14ac:dyDescent="0.15">
      <c r="C13">
        <v>1</v>
      </c>
      <c r="E13" s="3" t="s">
        <v>135</v>
      </c>
      <c r="F13">
        <f t="shared" si="0"/>
        <v>8</v>
      </c>
      <c r="J13" t="s">
        <v>242</v>
      </c>
      <c r="K13">
        <v>63</v>
      </c>
    </row>
    <row r="14" spans="1:11" hidden="1" x14ac:dyDescent="0.15">
      <c r="C14">
        <v>1</v>
      </c>
      <c r="E14" t="s">
        <v>8</v>
      </c>
      <c r="F14">
        <f t="shared" si="0"/>
        <v>63</v>
      </c>
      <c r="J14" t="s">
        <v>5</v>
      </c>
      <c r="K14">
        <v>11</v>
      </c>
    </row>
    <row r="15" spans="1:11" x14ac:dyDescent="0.15">
      <c r="C15">
        <v>1</v>
      </c>
      <c r="D15" t="s">
        <v>197</v>
      </c>
      <c r="G15">
        <v>5</v>
      </c>
      <c r="J15" t="s">
        <v>248</v>
      </c>
      <c r="K15">
        <v>10</v>
      </c>
    </row>
    <row r="16" spans="1:11" hidden="1" x14ac:dyDescent="0.15">
      <c r="C16">
        <v>1</v>
      </c>
      <c r="E16" t="s">
        <v>77</v>
      </c>
      <c r="F16">
        <f t="shared" si="0"/>
        <v>5</v>
      </c>
      <c r="J16" t="s">
        <v>250</v>
      </c>
      <c r="K16">
        <v>38</v>
      </c>
    </row>
    <row r="17" spans="3:11" x14ac:dyDescent="0.15">
      <c r="C17">
        <v>1</v>
      </c>
      <c r="D17" t="s">
        <v>198</v>
      </c>
      <c r="G17">
        <f>SUM(F18:F20)</f>
        <v>6</v>
      </c>
      <c r="J17" t="s">
        <v>251</v>
      </c>
      <c r="K17">
        <v>19</v>
      </c>
    </row>
    <row r="18" spans="3:11" hidden="1" x14ac:dyDescent="0.15">
      <c r="C18">
        <v>1</v>
      </c>
      <c r="E18" t="s">
        <v>210</v>
      </c>
      <c r="F18">
        <v>1</v>
      </c>
      <c r="J18" t="s">
        <v>36</v>
      </c>
      <c r="K18">
        <v>14</v>
      </c>
    </row>
    <row r="19" spans="3:11" hidden="1" x14ac:dyDescent="0.15">
      <c r="C19">
        <v>1</v>
      </c>
      <c r="E19" t="s">
        <v>35</v>
      </c>
      <c r="F19">
        <f t="shared" si="0"/>
        <v>4</v>
      </c>
      <c r="J19" t="s">
        <v>6</v>
      </c>
      <c r="K19">
        <v>27</v>
      </c>
    </row>
    <row r="20" spans="3:11" hidden="1" x14ac:dyDescent="0.15">
      <c r="C20">
        <v>1</v>
      </c>
      <c r="E20" t="s">
        <v>126</v>
      </c>
      <c r="F20">
        <v>1</v>
      </c>
      <c r="J20" t="s">
        <v>260</v>
      </c>
      <c r="K20">
        <v>11</v>
      </c>
    </row>
    <row r="21" spans="3:11" x14ac:dyDescent="0.15">
      <c r="C21">
        <v>1</v>
      </c>
      <c r="J21" t="s">
        <v>12</v>
      </c>
      <c r="K21">
        <v>15</v>
      </c>
    </row>
    <row r="22" spans="3:11" x14ac:dyDescent="0.15">
      <c r="C22">
        <v>1</v>
      </c>
      <c r="D22" s="3" t="s">
        <v>183</v>
      </c>
      <c r="G22">
        <v>15</v>
      </c>
      <c r="J22" t="s">
        <v>62</v>
      </c>
      <c r="K22">
        <v>11</v>
      </c>
    </row>
    <row r="23" spans="3:11" hidden="1" x14ac:dyDescent="0.15">
      <c r="C23">
        <v>1</v>
      </c>
      <c r="E23" s="3" t="s">
        <v>183</v>
      </c>
      <c r="F23">
        <f t="shared" si="0"/>
        <v>15</v>
      </c>
      <c r="J23" t="s">
        <v>10</v>
      </c>
      <c r="K23">
        <v>26</v>
      </c>
    </row>
    <row r="24" spans="3:11" x14ac:dyDescent="0.15">
      <c r="C24">
        <v>1</v>
      </c>
      <c r="D24" t="s">
        <v>30</v>
      </c>
      <c r="G24">
        <f>SUM(F25:F28)</f>
        <v>62</v>
      </c>
      <c r="J24" t="s">
        <v>53</v>
      </c>
      <c r="K24">
        <v>11</v>
      </c>
    </row>
    <row r="25" spans="3:11" hidden="1" x14ac:dyDescent="0.15">
      <c r="C25">
        <v>1</v>
      </c>
      <c r="E25" t="s">
        <v>31</v>
      </c>
      <c r="F25">
        <f t="shared" si="0"/>
        <v>38</v>
      </c>
      <c r="J25" t="s">
        <v>268</v>
      </c>
      <c r="K25">
        <v>15</v>
      </c>
    </row>
    <row r="26" spans="3:11" hidden="1" x14ac:dyDescent="0.15">
      <c r="C26">
        <v>1</v>
      </c>
      <c r="E26" t="s">
        <v>33</v>
      </c>
      <c r="F26">
        <f t="shared" si="0"/>
        <v>11</v>
      </c>
      <c r="J26" t="s">
        <v>271</v>
      </c>
      <c r="K26">
        <v>18</v>
      </c>
    </row>
    <row r="27" spans="3:11" hidden="1" x14ac:dyDescent="0.15">
      <c r="C27">
        <v>1</v>
      </c>
      <c r="E27" t="s">
        <v>34</v>
      </c>
      <c r="F27">
        <f t="shared" si="0"/>
        <v>7</v>
      </c>
      <c r="J27" t="s">
        <v>272</v>
      </c>
      <c r="K27">
        <v>33</v>
      </c>
    </row>
    <row r="28" spans="3:11" hidden="1" x14ac:dyDescent="0.15">
      <c r="C28">
        <v>1</v>
      </c>
      <c r="E28" s="3" t="s">
        <v>192</v>
      </c>
      <c r="F28">
        <f t="shared" si="0"/>
        <v>6</v>
      </c>
      <c r="J28" t="s">
        <v>220</v>
      </c>
      <c r="K28">
        <v>8</v>
      </c>
    </row>
    <row r="29" spans="3:11" x14ac:dyDescent="0.15">
      <c r="C29">
        <v>1</v>
      </c>
      <c r="D29" t="s">
        <v>51</v>
      </c>
      <c r="G29">
        <f>SUM(F30:F36)</f>
        <v>91</v>
      </c>
      <c r="J29" t="s">
        <v>228</v>
      </c>
      <c r="K29">
        <v>5</v>
      </c>
    </row>
    <row r="30" spans="3:11" hidden="1" x14ac:dyDescent="0.15">
      <c r="C30">
        <v>1</v>
      </c>
      <c r="E30" t="s">
        <v>52</v>
      </c>
      <c r="F30">
        <v>1</v>
      </c>
      <c r="J30" t="s">
        <v>48</v>
      </c>
      <c r="K30">
        <v>7</v>
      </c>
    </row>
    <row r="31" spans="3:11" hidden="1" x14ac:dyDescent="0.15">
      <c r="C31">
        <v>1</v>
      </c>
      <c r="E31" t="s">
        <v>54</v>
      </c>
      <c r="F31">
        <f t="shared" si="0"/>
        <v>11</v>
      </c>
      <c r="J31" t="s">
        <v>232</v>
      </c>
      <c r="K31">
        <v>6</v>
      </c>
    </row>
    <row r="32" spans="3:11" hidden="1" x14ac:dyDescent="0.15">
      <c r="C32">
        <v>1</v>
      </c>
      <c r="E32" t="s">
        <v>19</v>
      </c>
      <c r="F32">
        <v>1</v>
      </c>
      <c r="J32" t="s">
        <v>234</v>
      </c>
      <c r="K32">
        <v>4</v>
      </c>
    </row>
    <row r="33" spans="3:11" hidden="1" x14ac:dyDescent="0.15">
      <c r="C33">
        <v>1</v>
      </c>
      <c r="E33" t="s">
        <v>8</v>
      </c>
      <c r="F33">
        <f t="shared" si="0"/>
        <v>63</v>
      </c>
      <c r="J33" t="s">
        <v>237</v>
      </c>
      <c r="K33">
        <v>5</v>
      </c>
    </row>
    <row r="34" spans="3:11" hidden="1" x14ac:dyDescent="0.15">
      <c r="C34">
        <v>1</v>
      </c>
      <c r="E34" t="s">
        <v>57</v>
      </c>
      <c r="F34">
        <f t="shared" si="0"/>
        <v>7</v>
      </c>
      <c r="J34" t="s">
        <v>135</v>
      </c>
      <c r="K34">
        <v>8</v>
      </c>
    </row>
    <row r="35" spans="3:11" hidden="1" x14ac:dyDescent="0.15">
      <c r="C35">
        <v>1</v>
      </c>
      <c r="E35" t="s">
        <v>59</v>
      </c>
      <c r="F35">
        <f t="shared" si="0"/>
        <v>4</v>
      </c>
      <c r="J35" t="s">
        <v>243</v>
      </c>
      <c r="K35">
        <v>4</v>
      </c>
    </row>
    <row r="36" spans="3:11" hidden="1" x14ac:dyDescent="0.15">
      <c r="C36">
        <v>1</v>
      </c>
      <c r="E36" t="s">
        <v>68</v>
      </c>
      <c r="F36">
        <f t="shared" si="0"/>
        <v>4</v>
      </c>
      <c r="J36" t="s">
        <v>117</v>
      </c>
      <c r="K36">
        <v>7</v>
      </c>
    </row>
    <row r="37" spans="3:11" x14ac:dyDescent="0.15">
      <c r="C37">
        <v>1</v>
      </c>
      <c r="J37" t="s">
        <v>58</v>
      </c>
      <c r="K37">
        <v>4</v>
      </c>
    </row>
    <row r="38" spans="3:11" x14ac:dyDescent="0.15">
      <c r="C38">
        <v>1</v>
      </c>
      <c r="D38" t="s">
        <v>202</v>
      </c>
      <c r="G38">
        <f>SUM(F39:F45)</f>
        <v>93</v>
      </c>
      <c r="J38" t="s">
        <v>245</v>
      </c>
      <c r="K38">
        <v>7</v>
      </c>
    </row>
    <row r="39" spans="3:11" hidden="1" x14ac:dyDescent="0.15">
      <c r="C39">
        <v>1</v>
      </c>
      <c r="E39" t="s">
        <v>43</v>
      </c>
      <c r="F39">
        <f t="shared" si="0"/>
        <v>11</v>
      </c>
      <c r="J39" t="s">
        <v>246</v>
      </c>
      <c r="K39">
        <v>5</v>
      </c>
    </row>
    <row r="40" spans="3:11" hidden="1" x14ac:dyDescent="0.15">
      <c r="C40">
        <v>1</v>
      </c>
      <c r="E40" t="s">
        <v>45</v>
      </c>
      <c r="F40">
        <v>1</v>
      </c>
      <c r="J40" t="s">
        <v>249</v>
      </c>
      <c r="K40">
        <v>6</v>
      </c>
    </row>
    <row r="41" spans="3:11" hidden="1" x14ac:dyDescent="0.15">
      <c r="C41">
        <v>1</v>
      </c>
      <c r="E41" t="s">
        <v>47</v>
      </c>
      <c r="F41">
        <f t="shared" si="0"/>
        <v>5</v>
      </c>
      <c r="J41" t="s">
        <v>252</v>
      </c>
      <c r="K41">
        <v>5</v>
      </c>
    </row>
    <row r="42" spans="3:11" hidden="1" x14ac:dyDescent="0.15">
      <c r="C42">
        <v>1</v>
      </c>
      <c r="E42" t="s">
        <v>49</v>
      </c>
      <c r="F42">
        <f t="shared" si="0"/>
        <v>7</v>
      </c>
      <c r="J42" t="s">
        <v>257</v>
      </c>
      <c r="K42">
        <v>4</v>
      </c>
    </row>
    <row r="43" spans="3:11" hidden="1" x14ac:dyDescent="0.15">
      <c r="C43">
        <v>1</v>
      </c>
      <c r="E43" t="s">
        <v>50</v>
      </c>
      <c r="F43">
        <v>1</v>
      </c>
      <c r="J43" t="s">
        <v>258</v>
      </c>
      <c r="K43">
        <v>6</v>
      </c>
    </row>
    <row r="44" spans="3:11" hidden="1" x14ac:dyDescent="0.15">
      <c r="C44">
        <v>1</v>
      </c>
      <c r="E44" t="s">
        <v>42</v>
      </c>
      <c r="F44">
        <f t="shared" si="0"/>
        <v>5</v>
      </c>
      <c r="J44" t="s">
        <v>42</v>
      </c>
      <c r="K44">
        <v>5</v>
      </c>
    </row>
    <row r="45" spans="3:11" hidden="1" x14ac:dyDescent="0.15">
      <c r="C45">
        <v>1</v>
      </c>
      <c r="E45" t="s">
        <v>8</v>
      </c>
      <c r="F45">
        <f t="shared" si="0"/>
        <v>63</v>
      </c>
      <c r="J45" t="s">
        <v>259</v>
      </c>
      <c r="K45">
        <v>7</v>
      </c>
    </row>
    <row r="46" spans="3:11" x14ac:dyDescent="0.15">
      <c r="C46">
        <v>1</v>
      </c>
      <c r="D46" t="s">
        <v>213</v>
      </c>
      <c r="G46">
        <f>SUM(F47:F49)</f>
        <v>9</v>
      </c>
      <c r="J46" t="s">
        <v>9</v>
      </c>
      <c r="K46">
        <v>8</v>
      </c>
    </row>
    <row r="47" spans="3:11" hidden="1" x14ac:dyDescent="0.15">
      <c r="C47">
        <v>1</v>
      </c>
      <c r="E47" t="s">
        <v>123</v>
      </c>
      <c r="F47">
        <v>1</v>
      </c>
      <c r="J47" t="s">
        <v>262</v>
      </c>
      <c r="K47">
        <v>6</v>
      </c>
    </row>
    <row r="48" spans="3:11" hidden="1" x14ac:dyDescent="0.15">
      <c r="C48">
        <v>1</v>
      </c>
      <c r="E48" t="s">
        <v>142</v>
      </c>
      <c r="F48">
        <f t="shared" si="0"/>
        <v>7</v>
      </c>
      <c r="J48" t="s">
        <v>263</v>
      </c>
      <c r="K48">
        <v>4</v>
      </c>
    </row>
    <row r="49" spans="3:11" hidden="1" x14ac:dyDescent="0.15">
      <c r="C49">
        <v>1</v>
      </c>
      <c r="E49" t="s">
        <v>124</v>
      </c>
      <c r="F49">
        <v>1</v>
      </c>
      <c r="J49" t="s">
        <v>15</v>
      </c>
      <c r="K49">
        <v>4</v>
      </c>
    </row>
    <row r="50" spans="3:11" x14ac:dyDescent="0.15">
      <c r="C50">
        <v>1</v>
      </c>
      <c r="D50" t="s">
        <v>205</v>
      </c>
      <c r="G50">
        <f>SUM(F51:F72)</f>
        <v>248</v>
      </c>
      <c r="J50" t="s">
        <v>67</v>
      </c>
      <c r="K50">
        <v>6</v>
      </c>
    </row>
    <row r="51" spans="3:11" hidden="1" x14ac:dyDescent="0.15">
      <c r="C51">
        <v>1</v>
      </c>
      <c r="E51" t="s">
        <v>2</v>
      </c>
      <c r="F51">
        <f t="shared" si="0"/>
        <v>11</v>
      </c>
      <c r="J51" t="s">
        <v>265</v>
      </c>
      <c r="K51">
        <v>4</v>
      </c>
    </row>
    <row r="52" spans="3:11" hidden="1" x14ac:dyDescent="0.15">
      <c r="C52">
        <v>1</v>
      </c>
      <c r="E52" t="s">
        <v>4</v>
      </c>
      <c r="F52">
        <f t="shared" si="0"/>
        <v>17</v>
      </c>
      <c r="J52" t="s">
        <v>266</v>
      </c>
      <c r="K52">
        <v>4</v>
      </c>
    </row>
    <row r="53" spans="3:11" hidden="1" x14ac:dyDescent="0.15">
      <c r="C53">
        <v>1</v>
      </c>
      <c r="E53" t="s">
        <v>7</v>
      </c>
      <c r="F53">
        <f t="shared" si="0"/>
        <v>19</v>
      </c>
      <c r="J53" t="s">
        <v>56</v>
      </c>
      <c r="K53">
        <v>7</v>
      </c>
    </row>
    <row r="54" spans="3:11" hidden="1" x14ac:dyDescent="0.15">
      <c r="C54">
        <v>1</v>
      </c>
      <c r="E54" t="s">
        <v>8</v>
      </c>
      <c r="F54">
        <f t="shared" si="0"/>
        <v>63</v>
      </c>
    </row>
    <row r="55" spans="3:11" hidden="1" x14ac:dyDescent="0.15">
      <c r="C55">
        <v>1</v>
      </c>
      <c r="E55" t="s">
        <v>5</v>
      </c>
      <c r="F55">
        <f t="shared" si="0"/>
        <v>11</v>
      </c>
    </row>
    <row r="56" spans="3:11" hidden="1" x14ac:dyDescent="0.15">
      <c r="C56">
        <v>1</v>
      </c>
      <c r="E56" t="s">
        <v>6</v>
      </c>
      <c r="F56">
        <f t="shared" si="0"/>
        <v>27</v>
      </c>
    </row>
    <row r="57" spans="3:11" hidden="1" x14ac:dyDescent="0.15">
      <c r="C57">
        <v>1</v>
      </c>
      <c r="E57" t="s">
        <v>9</v>
      </c>
      <c r="F57">
        <f t="shared" si="0"/>
        <v>8</v>
      </c>
    </row>
    <row r="58" spans="3:11" hidden="1" x14ac:dyDescent="0.15">
      <c r="C58">
        <v>1</v>
      </c>
      <c r="E58" t="s">
        <v>10</v>
      </c>
      <c r="F58">
        <f t="shared" si="0"/>
        <v>26</v>
      </c>
    </row>
    <row r="59" spans="3:11" hidden="1" x14ac:dyDescent="0.15">
      <c r="C59">
        <v>1</v>
      </c>
      <c r="E59" t="s">
        <v>12</v>
      </c>
      <c r="F59">
        <f t="shared" si="0"/>
        <v>15</v>
      </c>
    </row>
    <row r="60" spans="3:11" hidden="1" x14ac:dyDescent="0.15">
      <c r="C60">
        <v>1</v>
      </c>
      <c r="E60" t="s">
        <v>127</v>
      </c>
      <c r="F60">
        <f t="shared" si="0"/>
        <v>13</v>
      </c>
    </row>
    <row r="61" spans="3:11" hidden="1" x14ac:dyDescent="0.15">
      <c r="C61">
        <v>1</v>
      </c>
      <c r="E61" t="s">
        <v>63</v>
      </c>
      <c r="F61">
        <f t="shared" si="0"/>
        <v>11</v>
      </c>
    </row>
    <row r="62" spans="3:11" hidden="1" x14ac:dyDescent="0.15">
      <c r="C62">
        <v>1</v>
      </c>
      <c r="E62" t="s">
        <v>67</v>
      </c>
      <c r="F62">
        <f t="shared" si="0"/>
        <v>6</v>
      </c>
    </row>
    <row r="63" spans="3:11" hidden="1" x14ac:dyDescent="0.15">
      <c r="C63">
        <v>1</v>
      </c>
      <c r="E63" t="s">
        <v>66</v>
      </c>
      <c r="F63">
        <v>1</v>
      </c>
    </row>
    <row r="64" spans="3:11" hidden="1" x14ac:dyDescent="0.15">
      <c r="C64">
        <v>1</v>
      </c>
      <c r="E64" t="s">
        <v>65</v>
      </c>
      <c r="F64">
        <v>1</v>
      </c>
    </row>
    <row r="65" spans="3:7" hidden="1" x14ac:dyDescent="0.15">
      <c r="C65">
        <v>1</v>
      </c>
      <c r="E65" t="s">
        <v>103</v>
      </c>
      <c r="F65">
        <f t="shared" si="0"/>
        <v>6</v>
      </c>
    </row>
    <row r="66" spans="3:7" hidden="1" x14ac:dyDescent="0.15">
      <c r="C66">
        <v>1</v>
      </c>
      <c r="E66" t="s">
        <v>119</v>
      </c>
      <c r="F66">
        <v>1</v>
      </c>
    </row>
    <row r="67" spans="3:7" hidden="1" x14ac:dyDescent="0.15">
      <c r="C67">
        <v>1</v>
      </c>
      <c r="E67" t="s">
        <v>125</v>
      </c>
      <c r="F67">
        <v>1</v>
      </c>
    </row>
    <row r="68" spans="3:7" hidden="1" x14ac:dyDescent="0.15">
      <c r="C68">
        <v>1</v>
      </c>
      <c r="E68" t="s">
        <v>128</v>
      </c>
      <c r="F68">
        <v>1</v>
      </c>
    </row>
    <row r="69" spans="3:7" hidden="1" x14ac:dyDescent="0.15">
      <c r="C69">
        <v>1</v>
      </c>
      <c r="E69" t="s">
        <v>131</v>
      </c>
      <c r="F69">
        <v>1</v>
      </c>
    </row>
    <row r="70" spans="3:7" hidden="1" x14ac:dyDescent="0.15">
      <c r="C70">
        <v>1</v>
      </c>
      <c r="E70" t="s">
        <v>132</v>
      </c>
      <c r="F70">
        <v>1</v>
      </c>
    </row>
    <row r="71" spans="3:7" hidden="1" x14ac:dyDescent="0.15">
      <c r="C71">
        <v>1</v>
      </c>
      <c r="E71" t="s">
        <v>34</v>
      </c>
      <c r="F71">
        <f t="shared" ref="F71:F107" si="1">VLOOKUP(E71,J:K,2,0)</f>
        <v>7</v>
      </c>
    </row>
    <row r="72" spans="3:7" hidden="1" x14ac:dyDescent="0.15">
      <c r="C72">
        <v>1</v>
      </c>
      <c r="E72" s="3" t="s">
        <v>148</v>
      </c>
      <c r="F72">
        <v>1</v>
      </c>
    </row>
    <row r="73" spans="3:7" x14ac:dyDescent="0.15">
      <c r="C73">
        <v>1</v>
      </c>
      <c r="D73" t="s">
        <v>138</v>
      </c>
      <c r="G73">
        <f>SUM(F74:F77)</f>
        <v>81</v>
      </c>
    </row>
    <row r="74" spans="3:7" hidden="1" x14ac:dyDescent="0.15">
      <c r="C74">
        <v>1</v>
      </c>
      <c r="E74" t="s">
        <v>139</v>
      </c>
      <c r="F74">
        <v>1</v>
      </c>
    </row>
    <row r="75" spans="3:7" hidden="1" x14ac:dyDescent="0.15">
      <c r="C75">
        <v>1</v>
      </c>
      <c r="E75" t="s">
        <v>140</v>
      </c>
      <c r="F75">
        <f t="shared" si="1"/>
        <v>11</v>
      </c>
    </row>
    <row r="76" spans="3:7" hidden="1" x14ac:dyDescent="0.15">
      <c r="C76">
        <v>1</v>
      </c>
      <c r="E76" t="s">
        <v>141</v>
      </c>
      <c r="F76">
        <f t="shared" si="1"/>
        <v>6</v>
      </c>
    </row>
    <row r="77" spans="3:7" hidden="1" x14ac:dyDescent="0.15">
      <c r="C77">
        <v>1</v>
      </c>
      <c r="E77" t="s">
        <v>8</v>
      </c>
      <c r="F77">
        <f t="shared" si="1"/>
        <v>63</v>
      </c>
    </row>
    <row r="78" spans="3:7" x14ac:dyDescent="0.15">
      <c r="C78">
        <v>1</v>
      </c>
      <c r="D78" t="s">
        <v>203</v>
      </c>
      <c r="G78">
        <v>4</v>
      </c>
    </row>
    <row r="79" spans="3:7" hidden="1" x14ac:dyDescent="0.15">
      <c r="C79">
        <v>1</v>
      </c>
      <c r="E79" t="s">
        <v>203</v>
      </c>
      <c r="F79">
        <f t="shared" si="1"/>
        <v>4</v>
      </c>
    </row>
    <row r="80" spans="3:7" x14ac:dyDescent="0.15">
      <c r="C80">
        <v>1</v>
      </c>
      <c r="D80" t="s">
        <v>204</v>
      </c>
      <c r="G80">
        <f>SUM(F81:F89)</f>
        <v>87</v>
      </c>
    </row>
    <row r="81" spans="3:7" hidden="1" x14ac:dyDescent="0.15">
      <c r="C81">
        <v>1</v>
      </c>
      <c r="E81" t="s">
        <v>13</v>
      </c>
      <c r="F81">
        <v>1</v>
      </c>
    </row>
    <row r="82" spans="3:7" hidden="1" x14ac:dyDescent="0.15">
      <c r="C82">
        <v>1</v>
      </c>
      <c r="E82" t="s">
        <v>14</v>
      </c>
      <c r="F82">
        <f t="shared" si="1"/>
        <v>8</v>
      </c>
    </row>
    <row r="83" spans="3:7" hidden="1" x14ac:dyDescent="0.15">
      <c r="C83">
        <v>1</v>
      </c>
      <c r="E83" t="s">
        <v>16</v>
      </c>
      <c r="F83">
        <f t="shared" si="1"/>
        <v>4</v>
      </c>
    </row>
    <row r="84" spans="3:7" hidden="1" x14ac:dyDescent="0.15">
      <c r="C84">
        <v>1</v>
      </c>
      <c r="E84" t="s">
        <v>18</v>
      </c>
      <c r="F84">
        <v>1</v>
      </c>
    </row>
    <row r="85" spans="3:7" hidden="1" x14ac:dyDescent="0.15">
      <c r="C85">
        <v>1</v>
      </c>
      <c r="E85" t="s">
        <v>19</v>
      </c>
      <c r="F85">
        <v>1</v>
      </c>
    </row>
    <row r="86" spans="3:7" hidden="1" x14ac:dyDescent="0.15">
      <c r="C86">
        <v>1</v>
      </c>
      <c r="E86" t="s">
        <v>20</v>
      </c>
      <c r="F86">
        <v>1</v>
      </c>
    </row>
    <row r="87" spans="3:7" hidden="1" x14ac:dyDescent="0.15">
      <c r="C87">
        <v>1</v>
      </c>
      <c r="E87" t="s">
        <v>59</v>
      </c>
      <c r="F87">
        <f t="shared" si="1"/>
        <v>4</v>
      </c>
    </row>
    <row r="88" spans="3:7" hidden="1" x14ac:dyDescent="0.15">
      <c r="C88">
        <v>1</v>
      </c>
      <c r="E88" t="s">
        <v>28</v>
      </c>
      <c r="F88">
        <f t="shared" si="1"/>
        <v>4</v>
      </c>
    </row>
    <row r="89" spans="3:7" hidden="1" x14ac:dyDescent="0.15">
      <c r="C89">
        <v>1</v>
      </c>
      <c r="E89" t="s">
        <v>8</v>
      </c>
      <c r="F89">
        <f t="shared" si="1"/>
        <v>63</v>
      </c>
    </row>
    <row r="90" spans="3:7" x14ac:dyDescent="0.15">
      <c r="C90">
        <v>1</v>
      </c>
      <c r="D90" t="s">
        <v>206</v>
      </c>
      <c r="G90">
        <f>SUM(F91:F92)</f>
        <v>15</v>
      </c>
    </row>
    <row r="91" spans="3:7" hidden="1" x14ac:dyDescent="0.15">
      <c r="C91">
        <v>1</v>
      </c>
      <c r="E91" t="s">
        <v>17</v>
      </c>
      <c r="F91">
        <f t="shared" si="1"/>
        <v>14</v>
      </c>
    </row>
    <row r="92" spans="3:7" hidden="1" x14ac:dyDescent="0.15">
      <c r="C92">
        <v>1</v>
      </c>
      <c r="E92" t="s">
        <v>206</v>
      </c>
      <c r="F92">
        <v>1</v>
      </c>
    </row>
    <row r="93" spans="3:7" x14ac:dyDescent="0.15">
      <c r="C93">
        <v>1</v>
      </c>
      <c r="D93" t="s">
        <v>216</v>
      </c>
      <c r="G93">
        <f>SUM(F94:F99)</f>
        <v>40</v>
      </c>
    </row>
    <row r="94" spans="3:7" hidden="1" x14ac:dyDescent="0.15">
      <c r="C94">
        <v>1</v>
      </c>
      <c r="E94" t="s">
        <v>25</v>
      </c>
      <c r="F94">
        <f t="shared" si="1"/>
        <v>7</v>
      </c>
    </row>
    <row r="95" spans="3:7" hidden="1" x14ac:dyDescent="0.15">
      <c r="C95">
        <v>1</v>
      </c>
      <c r="E95" t="s">
        <v>161</v>
      </c>
      <c r="F95">
        <v>1</v>
      </c>
    </row>
    <row r="96" spans="3:7" hidden="1" x14ac:dyDescent="0.15">
      <c r="C96">
        <v>1</v>
      </c>
      <c r="E96" t="s">
        <v>22</v>
      </c>
      <c r="F96">
        <v>1</v>
      </c>
    </row>
    <row r="97" spans="3:7" hidden="1" x14ac:dyDescent="0.15">
      <c r="C97">
        <v>1</v>
      </c>
      <c r="E97" t="s">
        <v>24</v>
      </c>
      <c r="F97">
        <f t="shared" si="1"/>
        <v>24</v>
      </c>
    </row>
    <row r="98" spans="3:7" hidden="1" x14ac:dyDescent="0.15">
      <c r="C98">
        <v>1</v>
      </c>
      <c r="E98" t="s">
        <v>26</v>
      </c>
      <c r="F98">
        <v>1</v>
      </c>
    </row>
    <row r="99" spans="3:7" hidden="1" x14ac:dyDescent="0.15">
      <c r="C99">
        <v>1</v>
      </c>
      <c r="E99" t="s">
        <v>107</v>
      </c>
      <c r="F99">
        <f t="shared" si="1"/>
        <v>6</v>
      </c>
    </row>
    <row r="100" spans="3:7" x14ac:dyDescent="0.15">
      <c r="C100">
        <v>1</v>
      </c>
      <c r="D100" t="s">
        <v>212</v>
      </c>
      <c r="G100">
        <v>33</v>
      </c>
    </row>
    <row r="101" spans="3:7" hidden="1" x14ac:dyDescent="0.15">
      <c r="C101">
        <v>1</v>
      </c>
      <c r="E101" t="s">
        <v>215</v>
      </c>
      <c r="F101">
        <f t="shared" si="1"/>
        <v>33</v>
      </c>
    </row>
    <row r="102" spans="3:7" x14ac:dyDescent="0.15">
      <c r="C102">
        <v>1</v>
      </c>
      <c r="D102" t="s">
        <v>208</v>
      </c>
      <c r="G102">
        <v>5</v>
      </c>
    </row>
    <row r="103" spans="3:7" hidden="1" x14ac:dyDescent="0.15">
      <c r="C103">
        <v>1</v>
      </c>
      <c r="E103" t="s">
        <v>214</v>
      </c>
      <c r="F103">
        <f t="shared" si="1"/>
        <v>5</v>
      </c>
    </row>
    <row r="104" spans="3:7" x14ac:dyDescent="0.15">
      <c r="C104">
        <v>1</v>
      </c>
      <c r="D104" t="s">
        <v>209</v>
      </c>
      <c r="G104">
        <v>1</v>
      </c>
    </row>
    <row r="105" spans="3:7" hidden="1" x14ac:dyDescent="0.15">
      <c r="C105">
        <v>1</v>
      </c>
      <c r="E105" t="s">
        <v>115</v>
      </c>
      <c r="F105">
        <v>1</v>
      </c>
    </row>
    <row r="106" spans="3:7" x14ac:dyDescent="0.15">
      <c r="C106">
        <v>1</v>
      </c>
      <c r="D106" t="s">
        <v>150</v>
      </c>
      <c r="G106">
        <v>4</v>
      </c>
    </row>
    <row r="107" spans="3:7" hidden="1" x14ac:dyDescent="0.15">
      <c r="C107">
        <v>1</v>
      </c>
      <c r="E107" t="s">
        <v>149</v>
      </c>
      <c r="F107">
        <f t="shared" si="1"/>
        <v>4</v>
      </c>
    </row>
  </sheetData>
  <autoFilter ref="D2:G107">
    <filterColumn colId="1">
      <filters blank="1"/>
    </filterColumn>
  </autoFilter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Sheet1</vt:lpstr>
      <vt:lpstr>大类</vt:lpstr>
      <vt:lpstr>Classification list</vt:lpstr>
      <vt:lpstr>Catalog</vt:lpstr>
      <vt:lpstr>不需要显示</vt:lpstr>
      <vt:lpstr>Sheet3</vt:lpstr>
      <vt:lpstr>Sheet2</vt:lpstr>
      <vt:lpstr>Sheet4</vt:lpstr>
      <vt:lpstr>Sheet5</vt:lpstr>
      <vt:lpstr>Sheet6</vt:lpstr>
      <vt:lpstr>Agriculture</vt:lpstr>
      <vt:lpstr>Livestock</vt:lpstr>
      <vt:lpstr>Fishing</vt:lpstr>
      <vt:lpstr>Forestry </vt:lpstr>
      <vt:lpstr>原材料</vt:lpstr>
      <vt:lpstr>Energy</vt:lpstr>
      <vt:lpstr>Nonferrous metal</vt:lpstr>
      <vt:lpstr>Rubber and plastic products</vt:lpstr>
      <vt:lpstr>The automobile industry</vt:lpstr>
      <vt:lpstr>Chemical products</vt:lpstr>
      <vt:lpstr>Metalware</vt:lpstr>
      <vt:lpstr>Antimony Products</vt:lpstr>
      <vt:lpstr>Steel products</vt:lpstr>
      <vt:lpstr>Building material</vt:lpstr>
      <vt:lpstr>Textile raw materials</vt:lpstr>
      <vt:lpstr>Paper</vt:lpstr>
      <vt:lpstr>Wine products</vt:lpstr>
      <vt:lpstr>Beverage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2014-08-22T06:34:52Z</dcterms:modified>
</cp:coreProperties>
</file>